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omments3.xml" ContentType="application/vnd.openxmlformats-officedocument.spreadsheetml.comments+xml"/>
  <Override PartName="/xl/drawings/drawing18.xml" ContentType="application/vnd.openxmlformats-officedocument.drawing+xml"/>
  <Override PartName="/xl/comments4.xml" ContentType="application/vnd.openxmlformats-officedocument.spreadsheetml.comments+xml"/>
  <Override PartName="/xl/drawings/drawing19.xml" ContentType="application/vnd.openxmlformats-officedocument.drawing+xml"/>
  <Override PartName="/xl/comments5.xml" ContentType="application/vnd.openxmlformats-officedocument.spreadsheetml.comments+xml"/>
  <Override PartName="/xl/drawings/drawing20.xml" ContentType="application/vnd.openxmlformats-officedocument.drawing+xml"/>
  <Override PartName="/xl/comments6.xml" ContentType="application/vnd.openxmlformats-officedocument.spreadsheetml.comments+xml"/>
  <Override PartName="/xl/drawings/drawing21.xml" ContentType="application/vnd.openxmlformats-officedocument.drawing+xml"/>
  <Override PartName="/xl/comments7.xml" ContentType="application/vnd.openxmlformats-officedocument.spreadsheetml.comments+xml"/>
  <Override PartName="/xl/drawings/drawing22.xml" ContentType="application/vnd.openxmlformats-officedocument.drawing+xml"/>
  <Override PartName="/xl/comments8.xml" ContentType="application/vnd.openxmlformats-officedocument.spreadsheetml.comments+xml"/>
  <Override PartName="/xl/drawings/drawing23.xml" ContentType="application/vnd.openxmlformats-officedocument.drawing+xml"/>
  <Override PartName="/xl/comments9.xml" ContentType="application/vnd.openxmlformats-officedocument.spreadsheetml.comments+xml"/>
  <Override PartName="/xl/drawings/drawing24.xml" ContentType="application/vnd.openxmlformats-officedocument.drawing+xml"/>
  <Override PartName="/xl/comments10.xml" ContentType="application/vnd.openxmlformats-officedocument.spreadsheetml.comments+xml"/>
  <Override PartName="/xl/drawings/drawing25.xml" ContentType="application/vnd.openxmlformats-officedocument.drawing+xml"/>
  <Override PartName="/xl/comments11.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2.xml" ContentType="application/vnd.openxmlformats-officedocument.spreadsheetml.comments+xml"/>
  <Override PartName="/xl/drawings/drawing27.xml" ContentType="application/vnd.openxmlformats-officedocument.drawing+xml"/>
  <Override PartName="/xl/comments13.xml" ContentType="application/vnd.openxmlformats-officedocument.spreadsheetml.comments+xml"/>
  <Override PartName="/xl/drawings/drawing28.xml" ContentType="application/vnd.openxmlformats-officedocument.drawing+xml"/>
  <Override PartName="/xl/comments14.xml" ContentType="application/vnd.openxmlformats-officedocument.spreadsheetml.comments+xml"/>
  <Override PartName="/xl/drawings/drawing29.xml" ContentType="application/vnd.openxmlformats-officedocument.drawing+xml"/>
  <Override PartName="/xl/comments15.xml" ContentType="application/vnd.openxmlformats-officedocument.spreadsheetml.comments+xml"/>
  <Override PartName="/xl/drawings/drawing30.xml" ContentType="application/vnd.openxmlformats-officedocument.drawing+xml"/>
  <Override PartName="/xl/comments16.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7.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8.xml" ContentType="application/vnd.openxmlformats-officedocument.spreadsheetml.comments+xml"/>
  <Override PartName="/xl/drawings/drawing35.xml" ContentType="application/vnd.openxmlformats-officedocument.drawing+xml"/>
  <Override PartName="/xl/comments19.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S:\Speciale Bandi e Newletter Europea\2025\Speciale Bandi\"/>
    </mc:Choice>
  </mc:AlternateContent>
  <xr:revisionPtr revIDLastSave="0" documentId="8_{5A1C87B0-7EB4-47A3-A69C-5401D7BFE5AE}" xr6:coauthVersionLast="47" xr6:coauthVersionMax="47" xr10:uidLastSave="{00000000-0000-0000-0000-000000000000}"/>
  <bookViews>
    <workbookView xWindow="-120" yWindow="-120" windowWidth="29040" windowHeight="1572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0" l="1"/>
  <c r="B3" i="11"/>
  <c r="F24" i="1"/>
  <c r="B3" i="3"/>
  <c r="B3" i="14"/>
  <c r="B3" i="21"/>
  <c r="B3" i="20"/>
  <c r="B3" i="7"/>
  <c r="B3" i="18"/>
  <c r="B3" i="12"/>
  <c r="B3" i="15"/>
  <c r="B3" i="9"/>
  <c r="B3" i="6"/>
  <c r="E6" i="20"/>
  <c r="B3" i="22"/>
  <c r="B3" i="8" l="1"/>
  <c r="B3" i="16"/>
  <c r="L20" i="1" l="1"/>
  <c r="F20" i="1"/>
  <c r="R20" i="1"/>
  <c r="R24" i="1"/>
  <c r="R18" i="1"/>
  <c r="L18" i="1"/>
  <c r="F18" i="1"/>
  <c r="L22" i="1"/>
  <c r="L14" i="1"/>
  <c r="R22" i="1"/>
  <c r="B3" i="19"/>
  <c r="V11" i="1"/>
  <c r="V9" i="1"/>
  <c r="D305" i="32"/>
  <c r="D304" i="32"/>
  <c r="D52" i="28"/>
  <c r="F16" i="1"/>
  <c r="F22" i="1"/>
  <c r="R14" i="1"/>
  <c r="R16" i="1"/>
  <c r="L16" i="1"/>
  <c r="V7" i="1" l="1"/>
  <c r="F14" i="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E6" authorId="0" shapeId="0" xr:uid="{7709AE77-6C1A-4313-BB36-8C751C440934}">
      <text>
        <r>
          <rPr>
            <b/>
            <sz val="10"/>
            <color rgb="FF000000"/>
            <rFont val="Tahoma"/>
            <family val="2"/>
          </rPr>
          <t>Scadenze:</t>
        </r>
        <r>
          <rPr>
            <sz val="10"/>
            <color rgb="FF000000"/>
            <rFont val="Tahoma"/>
            <family val="2"/>
          </rPr>
          <t xml:space="preserve">
17/11/2025
17/06/2026</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Marchelli</author>
    <author>Costanza Gariglio</author>
    <author>Federica Armellini</author>
    <author>Stefano</author>
  </authors>
  <commentList>
    <comment ref="G6" authorId="0" shapeId="0" xr:uid="{7D33BEF4-B2EF-D64C-9275-7C4519957785}">
      <text>
        <r>
          <rPr>
            <b/>
            <sz val="10"/>
            <color rgb="FF000000"/>
            <rFont val="Tahoma"/>
            <family val="2"/>
          </rPr>
          <t>Scadenze:</t>
        </r>
        <r>
          <rPr>
            <sz val="10"/>
            <color rgb="FF000000"/>
            <rFont val="Tahoma"/>
            <family val="2"/>
          </rPr>
          <t xml:space="preserve">
</t>
        </r>
        <r>
          <rPr>
            <sz val="10"/>
            <color rgb="FF000000"/>
            <rFont val="Tahoma"/>
            <family val="2"/>
          </rPr>
          <t xml:space="preserve">22/02/2024 </t>
        </r>
        <r>
          <rPr>
            <b/>
            <sz val="10"/>
            <color rgb="FF000000"/>
            <rFont val="Tahoma"/>
            <family val="2"/>
          </rPr>
          <t>SCADUTA</t>
        </r>
        <r>
          <rPr>
            <sz val="10"/>
            <color rgb="FF000000"/>
            <rFont val="Tahoma"/>
            <family val="2"/>
          </rPr>
          <t xml:space="preserve">
</t>
        </r>
        <r>
          <rPr>
            <sz val="10"/>
            <color rgb="FF000000"/>
            <rFont val="Tahoma"/>
            <family val="2"/>
          </rPr>
          <t>31/12/2025</t>
        </r>
      </text>
    </comment>
    <comment ref="G7" authorId="1" shapeId="0" xr:uid="{741DEE65-1440-4273-B8D9-2BF43435EC46}">
      <text>
        <r>
          <rPr>
            <sz val="9"/>
            <color rgb="FF000000"/>
            <rFont val="Tahoma"/>
            <family val="2"/>
          </rPr>
          <t xml:space="preserve">10/04/2025
</t>
        </r>
        <r>
          <rPr>
            <b/>
            <sz val="9"/>
            <color rgb="FF000000"/>
            <rFont val="Tahoma"/>
            <family val="2"/>
          </rPr>
          <t>SCADUTA</t>
        </r>
        <r>
          <rPr>
            <sz val="9"/>
            <color rgb="FF000000"/>
            <rFont val="Tahoma"/>
            <family val="2"/>
          </rPr>
          <t xml:space="preserve">
20/01/2026
</t>
        </r>
      </text>
    </comment>
    <comment ref="G10" authorId="1" shapeId="0" xr:uid="{77043142-09F2-487C-828A-A1644192576F}">
      <text>
        <r>
          <rPr>
            <sz val="10"/>
            <color rgb="FF000000"/>
            <rFont val="Tahoma"/>
            <family val="2"/>
          </rPr>
          <t xml:space="preserve">10/04/2025
</t>
        </r>
        <r>
          <rPr>
            <b/>
            <sz val="10"/>
            <color rgb="FF000000"/>
            <rFont val="Tahoma"/>
            <family val="2"/>
          </rPr>
          <t>SCADUTA</t>
        </r>
        <r>
          <rPr>
            <sz val="10"/>
            <color rgb="FF000000"/>
            <rFont val="Tahoma"/>
            <family val="2"/>
          </rPr>
          <t xml:space="preserve">
20/01/2026
</t>
        </r>
        <r>
          <rPr>
            <sz val="9"/>
            <color rgb="FF000000"/>
            <rFont val="Tahoma"/>
            <family val="2"/>
          </rPr>
          <t xml:space="preserve">
</t>
        </r>
      </text>
    </comment>
    <comment ref="G13" authorId="2" shapeId="0" xr:uid="{18AD481A-87A3-4335-BFAA-1D940591939A}">
      <text>
        <r>
          <rPr>
            <sz val="9"/>
            <color indexed="81"/>
            <rFont val="Tahoma"/>
            <family val="2"/>
          </rPr>
          <t xml:space="preserve">09/10/2025
12/03/2026
</t>
        </r>
      </text>
    </comment>
    <comment ref="G18" authorId="2" shapeId="0" xr:uid="{FFE39FD6-69A5-4B33-97AF-49F38AED45B2}">
      <text>
        <r>
          <rPr>
            <b/>
            <sz val="9"/>
            <color indexed="81"/>
            <rFont val="Tahoma"/>
            <family val="2"/>
          </rPr>
          <t xml:space="preserve">09/10/2025
29/04/2026 </t>
        </r>
      </text>
    </comment>
    <comment ref="G19" authorId="2" shapeId="0" xr:uid="{4809B076-FB73-4649-9CBB-72380A2D0E30}">
      <text>
        <r>
          <rPr>
            <sz val="9"/>
            <color indexed="81"/>
            <rFont val="Tahoma"/>
            <family val="2"/>
          </rPr>
          <t xml:space="preserve">30/09/2025 SCADUTA
12/02/2026
</t>
        </r>
      </text>
    </comment>
    <comment ref="F31" authorId="3" shapeId="0" xr:uid="{506006AF-3561-4509-836D-F0B2DBB28537}">
      <text>
        <r>
          <rPr>
            <sz val="9"/>
            <color indexed="81"/>
            <rFont val="Tahoma"/>
            <charset val="1"/>
          </rPr>
          <t xml:space="preserve">13 nov 2025
13 feb 2026
</t>
        </r>
      </text>
    </comment>
    <comment ref="G55" authorId="2" shapeId="0" xr:uid="{BF77FF6E-0051-468A-9AD5-2EF1F1FA008D}">
      <text>
        <r>
          <rPr>
            <sz val="9"/>
            <color indexed="81"/>
            <rFont val="Tahoma"/>
            <family val="2"/>
          </rPr>
          <t xml:space="preserve">
27 January 2026
16 April 2026 
17 September 2026 
16 February 2027</t>
        </r>
      </text>
    </comment>
    <comment ref="G56" authorId="2" shapeId="0" xr:uid="{DCA3E453-6977-4842-A6D8-DF13416B96ED}">
      <text>
        <r>
          <rPr>
            <sz val="9"/>
            <color indexed="81"/>
            <rFont val="Tahoma"/>
            <family val="2"/>
          </rPr>
          <t xml:space="preserve">
27 January 2026
16 April 2026 
17 September 2026 
16 February 2027</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Stefano</author>
  </authors>
  <commentList>
    <comment ref="E9" authorId="0" shapeId="0" xr:uid="{6C23DC1F-2E50-4444-9661-7490BD2FF414}">
      <text>
        <r>
          <rPr>
            <sz val="9"/>
            <color indexed="81"/>
            <rFont val="Tahoma"/>
            <charset val="1"/>
          </rPr>
          <t xml:space="preserve">18 November 2025 
02 June 2026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6" authorId="0" shapeId="0" xr:uid="{0F152380-46B3-437B-ABC9-990A1CC39A1A}">
      <text>
        <r>
          <rPr>
            <b/>
            <sz val="10"/>
            <color rgb="FF000000"/>
            <rFont val="Tahoma"/>
            <family val="2"/>
          </rPr>
          <t>Cut Off:</t>
        </r>
        <r>
          <rPr>
            <sz val="10"/>
            <color rgb="FF000000"/>
            <rFont val="Tahoma"/>
            <family val="2"/>
          </rPr>
          <t xml:space="preserve">
24/09/2024 </t>
        </r>
        <r>
          <rPr>
            <b/>
            <sz val="10"/>
            <color rgb="FF000000"/>
            <rFont val="Tahoma"/>
            <family val="2"/>
          </rPr>
          <t>SCADUTA</t>
        </r>
        <r>
          <rPr>
            <sz val="10"/>
            <color rgb="FF000000"/>
            <rFont val="Tahoma"/>
            <family val="2"/>
          </rPr>
          <t xml:space="preserve">
11/06/2025 </t>
        </r>
        <r>
          <rPr>
            <b/>
            <sz val="10"/>
            <color rgb="FF000000"/>
            <rFont val="Tahoma"/>
            <family val="2"/>
          </rPr>
          <t>SCADUTA</t>
        </r>
        <r>
          <rPr>
            <sz val="10"/>
            <color rgb="FF000000"/>
            <rFont val="Tahoma"/>
            <family val="2"/>
          </rPr>
          <t xml:space="preserve">
17/12/2025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sharedStrings.xml><?xml version="1.0" encoding="utf-8"?>
<sst xmlns="http://schemas.openxmlformats.org/spreadsheetml/2006/main" count="7090" uniqueCount="3691">
  <si>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</si>
  <si>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</si>
  <si>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</si>
  <si>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</si>
  <si>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</si>
  <si>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</si>
  <si>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</si>
  <si>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</si>
  <si>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</si>
  <si>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</si>
  <si>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</si>
  <si>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</si>
  <si>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</si>
  <si>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</si>
  <si>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</si>
  <si>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</si>
  <si>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</si>
  <si>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</si>
  <si>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</si>
  <si>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</si>
  <si>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</si>
  <si>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</si>
  <si>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</si>
  <si>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
  </si>
  <si>
    <t>TOT. BANDI</t>
  </si>
  <si>
    <t>INDICE</t>
  </si>
  <si>
    <t>ARCHIVIO</t>
  </si>
  <si>
    <t>NEW</t>
  </si>
  <si>
    <t>SETTORE</t>
  </si>
  <si>
    <t>PROGRAMMA</t>
  </si>
  <si>
    <t>BANDI APERTI</t>
  </si>
  <si>
    <t>SCADENZA</t>
  </si>
  <si>
    <t>STATO</t>
  </si>
  <si>
    <t>LINK</t>
  </si>
  <si>
    <t>HORIZON EUROPE</t>
  </si>
  <si>
    <t>Digitalisation and Innovation for Resilient Marine Ecosystems Businesses, and Communities to Strengthen the EU Blue Economy’s Competitiveness</t>
  </si>
  <si>
    <t>link</t>
  </si>
  <si>
    <t xml:space="preserve">LINK </t>
  </si>
  <si>
    <t xml:space="preserve">IN EVIDENZA </t>
  </si>
  <si>
    <t xml:space="preserve">FONTI </t>
  </si>
  <si>
    <t>NOVITA'/INFORMAZIONI</t>
  </si>
  <si>
    <t xml:space="preserve">MAF </t>
  </si>
  <si>
    <t>CAP</t>
  </si>
  <si>
    <t>DG AGRI</t>
  </si>
  <si>
    <t>EMFAF</t>
  </si>
  <si>
    <t>UE</t>
  </si>
  <si>
    <t>EFCA</t>
  </si>
  <si>
    <t>OJ</t>
  </si>
  <si>
    <t>CPVO</t>
  </si>
  <si>
    <t>TED</t>
  </si>
  <si>
    <t>REA</t>
  </si>
  <si>
    <t>SEDIA</t>
  </si>
  <si>
    <t>NOVITA/INFORMAZIONI</t>
  </si>
  <si>
    <t>EFSA</t>
  </si>
  <si>
    <t>EC Food Safety</t>
  </si>
  <si>
    <t>Climate Action</t>
  </si>
  <si>
    <t>Environment</t>
  </si>
  <si>
    <t>LIFE</t>
  </si>
  <si>
    <t>Eco-Innovation</t>
  </si>
  <si>
    <t>CINEA</t>
  </si>
  <si>
    <t>FONTI</t>
  </si>
  <si>
    <t>EC Audiovisual and Media</t>
  </si>
  <si>
    <t>Tender PE</t>
  </si>
  <si>
    <t>Bandi PE</t>
  </si>
  <si>
    <t>CREATIVE EUROPE</t>
  </si>
  <si>
    <t xml:space="preserve"> DG COMM</t>
  </si>
  <si>
    <t>DIGITAL EUROPE</t>
  </si>
  <si>
    <t>DOC.</t>
  </si>
  <si>
    <t>DG COMP</t>
  </si>
  <si>
    <t>Consumer Programme</t>
  </si>
  <si>
    <t>ENERGIA</t>
  </si>
  <si>
    <t>EURATOM</t>
  </si>
  <si>
    <t>FuseNet Call for the Organisation of Mini-Workshops in Fusion</t>
  </si>
  <si>
    <t>Competitiveness, energy security and integration aspects of advanced biofuels and renewable fuels of non-biological origin value chains</t>
  </si>
  <si>
    <t>Large-scale production of liquid advanced biofuels and renewable fuels of non-biological origin</t>
  </si>
  <si>
    <t>Innovative tools and services to manage and empower energy communities</t>
  </si>
  <si>
    <t>Smarter buildings as part of the energy system for increased efficiency and flexibility</t>
  </si>
  <si>
    <t>Phase out fossil fuel in energy intensive industries through the efficient integration of renewable energy sources</t>
  </si>
  <si>
    <t>Innovative solutions for a generative AI-powered digital spine of the EU energy system</t>
  </si>
  <si>
    <t>Improved reliability and optimised operations and maintenance for wind energy systems</t>
  </si>
  <si>
    <t>Development of innovative solutions strengthening the security of renewable energy value chains</t>
  </si>
  <si>
    <t>De-risking wave energy technology development through transnational pre-commercial procurement of wave energy research and development</t>
  </si>
  <si>
    <t>CEF</t>
  </si>
  <si>
    <t>CET</t>
  </si>
  <si>
    <t>Energy</t>
  </si>
  <si>
    <t>FUSION FOR ENERGY</t>
  </si>
  <si>
    <t>ACER</t>
  </si>
  <si>
    <t>Clean Hydrogen Partnership</t>
  </si>
  <si>
    <t>PPPA</t>
  </si>
  <si>
    <t>MENO DI 30 GIORNI!</t>
  </si>
  <si>
    <t>DG GROW</t>
  </si>
  <si>
    <t>EISMEA</t>
  </si>
  <si>
    <t>EYE</t>
  </si>
  <si>
    <t>EUSPA</t>
  </si>
  <si>
    <t>DIGITAL EU</t>
  </si>
  <si>
    <t>EEN2EIC</t>
  </si>
  <si>
    <t>FISCALITÁ E UNIONE ECONOMICA-MONETARIA</t>
  </si>
  <si>
    <t>OLAF</t>
  </si>
  <si>
    <t>DG ECFIN</t>
  </si>
  <si>
    <t>EACEA</t>
  </si>
  <si>
    <t>ERASMUS +</t>
  </si>
  <si>
    <t>Sport</t>
  </si>
  <si>
    <t>EUROPE FOR CITIZENS</t>
  </si>
  <si>
    <t>PATRIMONIO CULTURALE</t>
  </si>
  <si>
    <t>CEDEFOP</t>
  </si>
  <si>
    <t>ETF</t>
  </si>
  <si>
    <t>JUST</t>
  </si>
  <si>
    <t>DG JUST</t>
  </si>
  <si>
    <t>Migration &amp; Home Affairs</t>
  </si>
  <si>
    <t>EDA</t>
  </si>
  <si>
    <t>FRA</t>
  </si>
  <si>
    <t>EIGE</t>
  </si>
  <si>
    <t>EUAA</t>
  </si>
  <si>
    <t>EU-LISA</t>
  </si>
  <si>
    <t>EUDA</t>
  </si>
  <si>
    <t>FRONTEX</t>
  </si>
  <si>
    <t>CEPOL</t>
  </si>
  <si>
    <t>EUROPOL</t>
  </si>
  <si>
    <t>EUROJUST</t>
  </si>
  <si>
    <t>EUIPO</t>
  </si>
  <si>
    <t>SME Fund 2025</t>
  </si>
  <si>
    <t>ESMA</t>
  </si>
  <si>
    <t xml:space="preserve">INDICE </t>
  </si>
  <si>
    <t>DG Employment</t>
  </si>
  <si>
    <t>EU - OSHA</t>
  </si>
  <si>
    <t xml:space="preserve"> </t>
  </si>
  <si>
    <t>TOT</t>
  </si>
  <si>
    <t xml:space="preserve">INTERREGIONAL INNOVATION INVESTMENTS INSTRUMENT </t>
  </si>
  <si>
    <t>Interregional Innovation Investments Strand 1</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</si>
  <si>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</si>
  <si>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</si>
  <si>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</si>
  <si>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</si>
  <si>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</si>
  <si>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</si>
  <si>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</si>
  <si>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</si>
  <si>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</si>
  <si>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</si>
  <si>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</si>
  <si>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</si>
  <si>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</si>
  <si>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</si>
  <si>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</si>
  <si>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</si>
  <si>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</si>
  <si>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</si>
  <si>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</si>
  <si>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</si>
  <si>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</si>
  <si>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</si>
  <si>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</si>
  <si>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</si>
  <si>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</si>
  <si>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</si>
  <si>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</si>
  <si>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</si>
  <si>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</si>
  <si>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Multiscadenza</t>
  </si>
  <si>
    <t>EIT Urban Mobility - Bando permanente per progetti di innovazione mirati</t>
  </si>
  <si>
    <t>VEDI NOTA</t>
  </si>
  <si>
    <t>Teaming for Excellence</t>
  </si>
  <si>
    <t>EIC Accelerator 2025 - Short application</t>
  </si>
  <si>
    <t>EIC STEP Scale Up</t>
  </si>
  <si>
    <t>EIT</t>
  </si>
  <si>
    <t>KAVA Call 13</t>
  </si>
  <si>
    <t>Call for RIS Projects (Capacity Building and Innovation)</t>
  </si>
  <si>
    <t>CETPartnership Joint Call 2025</t>
  </si>
  <si>
    <t>Generative AI for Cybersecurity applications</t>
  </si>
  <si>
    <t>EIC pre-accelerator - Widening</t>
  </si>
  <si>
    <t>Security evaluations of Post-Quantum Cryptography (PQC) primitives</t>
  </si>
  <si>
    <t>Accelerating uptake through open proposals for advanced SME innovation</t>
  </si>
  <si>
    <t>AI-Powered Signal Detection in Pharmacovigilance</t>
  </si>
  <si>
    <t>Urban Mobility Explained (UMX) Open Call (Multi-cut-off)</t>
  </si>
  <si>
    <t>DIGITAL-JU-CHIPS-2025-SG-SSOI</t>
  </si>
  <si>
    <t>ERC SYNERGY GRANTS</t>
  </si>
  <si>
    <t>Biotech for Climate Resilient Crops and Plant-Based Biomanufacturing</t>
  </si>
  <si>
    <t>Waste-to-value devices - circular production of renewable fuels, chemicals and materials</t>
  </si>
  <si>
    <t>Support for the Ukrainian tech SMEs and startups</t>
  </si>
  <si>
    <t>AMALTEA 1st Open Call - Call for SMEs &amp; Start-ups: Innovative Solutions for Sustainable Construction</t>
  </si>
  <si>
    <t>Funding for SMEs and start-ups investing in innovation in the biofertilizers and biostimulants sector - CALL FOR APPLICATIONS</t>
  </si>
  <si>
    <t>Strengthening Cybersecurity of micro, small and medium-sized enterprises</t>
  </si>
  <si>
    <t>Second call for innovation studies for the development of generative AI models</t>
  </si>
  <si>
    <t>Expanding Investment Ecosystems</t>
  </si>
  <si>
    <t>Scaling up deep tech ecosystems</t>
  </si>
  <si>
    <t>Water4All 2025 Joint Transnational Call “Water and health”</t>
  </si>
  <si>
    <t>Cyber Resilience Boost: Supporting capacity building for cyber resilience of products</t>
  </si>
  <si>
    <t>Federated CCAM data exchange platform (CCAM Partnership)</t>
  </si>
  <si>
    <t>Next-generation environment perception for real world CCAM operations: Error-free and secure technologies to improve energy-efficiency, cost-effectiveness, and circularity (CCAM Partnership)</t>
  </si>
  <si>
    <t>Accelerating freight transport and logistics digital innovation</t>
  </si>
  <si>
    <t>Integration of human driving behaviour in the validation of CCAM systems (CCAM Partnership)</t>
  </si>
  <si>
    <t>Approaches, verification and training for Edge-AI building blocks for CCAM Systems (CCAM Partnership)</t>
  </si>
  <si>
    <t>Development of sustainable and design-to-cost batteries with energy-efficient manufacturing processes and based on advanced and safer materials (Batt4EU Partnership))</t>
  </si>
  <si>
    <t>Accelerated multi-physical and virtual testing for battery aging, reliability, and safety evaluation (Batt4EU Partnership)</t>
  </si>
  <si>
    <t>New CO2 capture technologies</t>
  </si>
  <si>
    <t>Innovative approaches for the deployment of Positive Energy Districts</t>
  </si>
  <si>
    <t>Innovative pathways for low carbon and climate resilient building stock and built environment</t>
  </si>
  <si>
    <t>Optimal combination of low embodied carbon construction products, technical building systems and circularity principles for climate neutral buildings</t>
  </si>
  <si>
    <t>PRIMA</t>
  </si>
  <si>
    <t>ERA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</si>
  <si>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</si>
  <si>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</si>
  <si>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</si>
  <si>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</si>
  <si>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</si>
  <si>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</si>
  <si>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</si>
  <si>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</si>
  <si>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</si>
  <si>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</si>
  <si>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</si>
  <si>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</si>
  <si>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CIVIL SOCIETY ORGANIZATION</t>
  </si>
  <si>
    <t>Human Rights &amp; Democracy thematic programme, Country Based Support Scheme for Kosovo allocation 2024</t>
  </si>
  <si>
    <t>SUB-SAHARAN AFRICA</t>
  </si>
  <si>
    <t>IPA</t>
  </si>
  <si>
    <t xml:space="preserve">CERV </t>
  </si>
  <si>
    <t>Call No. 2 for proposals for NGOs to participate in capacity building and receive financial support</t>
  </si>
  <si>
    <t xml:space="preserve">European External Action Service (EEAS) </t>
  </si>
  <si>
    <t>INTERNATIONAL PARTNERSHIPS</t>
  </si>
  <si>
    <t>Transport Programme - Alternative Fuels Infrastructure Facility (AFIF)</t>
  </si>
  <si>
    <t>Integrating inland waterway transport in smart shipping and multimodal logistics chains</t>
  </si>
  <si>
    <t>Innovative construction and maintenance, with the use of new materials and techniques, for resilient and sustainable transport infrastructure</t>
  </si>
  <si>
    <t>Reliable data and practices to measure and calculate transport emissions in multimodal transport chains</t>
  </si>
  <si>
    <t>DG Transport grants</t>
  </si>
  <si>
    <t>EASA</t>
  </si>
  <si>
    <t>CINEA CALLS</t>
  </si>
  <si>
    <t>ARCHIVIO - COOPERAZIONE INTERNAZIONALE</t>
  </si>
  <si>
    <t>BANDI ATTIVI</t>
  </si>
  <si>
    <t>ANNO</t>
  </si>
  <si>
    <t>BANDO SCADUTO</t>
  </si>
  <si>
    <t>DATA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</si>
  <si>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</si>
  <si>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</si>
  <si>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</si>
  <si>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</si>
  <si>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</si>
  <si>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</si>
  <si>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</si>
  <si>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</si>
  <si>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</si>
  <si>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</si>
  <si>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</si>
  <si>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</si>
  <si>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</si>
  <si>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</si>
  <si>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</si>
  <si>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</si>
  <si>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</si>
  <si>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</si>
  <si>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</si>
  <si>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</si>
  <si>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</si>
  <si>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</si>
  <si>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</si>
  <si>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</si>
  <si>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</si>
  <si>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</si>
  <si>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</si>
  <si>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</si>
  <si>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</si>
  <si>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</si>
  <si>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</si>
  <si>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</si>
  <si>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</si>
  <si>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</si>
  <si>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</si>
  <si>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</si>
  <si>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</si>
  <si>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</si>
  <si>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</si>
  <si>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</si>
  <si>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</si>
  <si>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</si>
  <si>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</si>
  <si>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</si>
  <si>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</si>
  <si>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</si>
  <si>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</si>
  <si>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</si>
  <si>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</si>
  <si>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</si>
  <si>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</si>
  <si>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</si>
  <si>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</si>
  <si>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</si>
  <si>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</si>
  <si>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</si>
  <si>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</si>
  <si>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</si>
  <si>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</si>
  <si>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</si>
  <si>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</si>
  <si>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</si>
  <si>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</si>
  <si>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</si>
  <si>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</si>
  <si>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</si>
  <si>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</si>
  <si>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</si>
  <si>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</si>
  <si>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</si>
  <si>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</si>
  <si>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</si>
  <si>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</si>
  <si>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</si>
  <si>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</si>
  <si>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</si>
  <si>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</si>
  <si>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</si>
  <si>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</si>
  <si>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</si>
  <si>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</si>
  <si>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</si>
  <si>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</si>
  <si>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</si>
  <si>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</si>
  <si>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</si>
  <si>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</si>
  <si>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</si>
  <si>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</si>
  <si>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</si>
  <si>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</si>
  <si>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</si>
  <si>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</si>
  <si>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</si>
  <si>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</si>
  <si>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</si>
  <si>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</si>
  <si>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</si>
  <si>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</si>
  <si>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</si>
  <si>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</si>
  <si>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</si>
  <si>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</si>
  <si>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</si>
  <si>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</si>
  <si>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</si>
  <si>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</si>
  <si>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</si>
  <si>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</si>
  <si>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</si>
  <si>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</si>
  <si>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</si>
  <si>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</si>
  <si>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</si>
  <si>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</si>
  <si>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</si>
  <si>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</si>
  <si>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</si>
  <si>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</si>
  <si>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</si>
  <si>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</si>
  <si>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</si>
  <si>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</si>
  <si>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</si>
  <si>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</si>
  <si>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</si>
  <si>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</si>
  <si>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</si>
  <si>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</si>
  <si>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</si>
  <si>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</si>
  <si>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</si>
  <si>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</si>
  <si>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</si>
  <si>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</si>
  <si>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</si>
  <si>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</si>
  <si>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</si>
  <si>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</si>
  <si>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</si>
  <si>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</si>
  <si>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</si>
  <si>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</si>
  <si>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</si>
  <si>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</si>
  <si>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</si>
  <si>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</si>
  <si>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</si>
  <si>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</si>
  <si>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</si>
  <si>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</si>
  <si>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</si>
  <si>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</si>
  <si>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</si>
  <si>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</si>
  <si>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</si>
  <si>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</si>
  <si>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</si>
  <si>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</si>
  <si>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</si>
  <si>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</si>
  <si>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</si>
  <si>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</si>
  <si>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</si>
  <si>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</si>
  <si>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</si>
  <si>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</si>
  <si>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</si>
  <si>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</si>
  <si>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</si>
  <si>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</si>
  <si>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</si>
  <si>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</si>
  <si>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</si>
  <si>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</si>
  <si>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</si>
  <si>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</si>
  <si>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</si>
  <si>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</si>
  <si>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</si>
  <si>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</si>
  <si>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</si>
  <si>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</si>
  <si>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</si>
  <si>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</si>
  <si>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</si>
  <si>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</si>
  <si>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</si>
  <si>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</si>
  <si>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</si>
  <si>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</si>
  <si>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</si>
  <si>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</si>
  <si>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</si>
  <si>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</si>
  <si>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</si>
  <si>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</si>
  <si>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</si>
  <si>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</si>
  <si>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</si>
  <si>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</si>
  <si>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</si>
  <si>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</si>
  <si>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</si>
  <si>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</si>
  <si>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</si>
  <si>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</si>
  <si>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</si>
  <si>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</si>
  <si>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</si>
  <si>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</si>
  <si>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</si>
  <si>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</si>
  <si>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</si>
  <si>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</si>
  <si>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</si>
  <si>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</si>
  <si>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</si>
  <si>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</si>
  <si>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</si>
  <si>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</si>
  <si>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</si>
  <si>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</si>
  <si>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</si>
  <si>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</si>
  <si>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</si>
  <si>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</si>
  <si>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</si>
  <si>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</si>
  <si>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</si>
  <si>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</si>
  <si>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</si>
  <si>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</si>
  <si>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</si>
  <si>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</si>
  <si>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</si>
  <si>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</si>
  <si>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</si>
  <si>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</si>
  <si>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</si>
  <si>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</si>
  <si>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</si>
  <si>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</si>
  <si>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</si>
  <si>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</si>
  <si>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</si>
  <si>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</si>
  <si>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</si>
  <si>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</si>
  <si>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</si>
  <si>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</si>
  <si>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</si>
  <si>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</si>
  <si>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</si>
  <si>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</si>
  <si>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</si>
  <si>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</si>
  <si>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</si>
  <si>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</si>
  <si>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</si>
  <si>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</si>
  <si>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</si>
  <si>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</si>
  <si>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</si>
  <si>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</si>
  <si>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</si>
  <si>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</si>
  <si>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</si>
  <si>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</si>
  <si>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</si>
  <si>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</si>
  <si>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</si>
  <si>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</si>
  <si>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</si>
  <si>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</si>
  <si>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</si>
  <si>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</si>
  <si>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</si>
  <si>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</si>
  <si>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</si>
  <si>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</si>
  <si>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</si>
  <si>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</si>
  <si>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</si>
  <si>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</si>
  <si>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</si>
  <si>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</si>
  <si>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</si>
  <si>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</si>
  <si>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</si>
  <si>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</si>
  <si>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</si>
  <si>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</si>
  <si>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</si>
  <si>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</si>
  <si>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</si>
  <si>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</si>
  <si>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</si>
  <si>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</si>
  <si>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</si>
  <si>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</si>
  <si>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</si>
  <si>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</si>
  <si>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</si>
  <si>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</si>
  <si>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</si>
  <si>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</si>
  <si>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</si>
  <si>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</si>
  <si>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</si>
  <si>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</si>
  <si>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</si>
  <si>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</si>
  <si>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</si>
  <si>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</si>
  <si>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</si>
  <si>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</si>
  <si>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</si>
  <si>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</si>
  <si>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</si>
  <si>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</si>
  <si>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</si>
  <si>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</si>
  <si>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</si>
  <si>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</si>
  <si>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</si>
  <si>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</si>
  <si>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</si>
  <si>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</si>
  <si>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</si>
  <si>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</si>
  <si>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</si>
  <si>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</si>
  <si>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</si>
  <si>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</si>
  <si>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</si>
  <si>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</si>
  <si>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</si>
  <si>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</si>
  <si>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</si>
  <si>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</si>
  <si>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</si>
  <si>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</si>
  <si>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</si>
  <si>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</si>
  <si>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</si>
  <si>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</si>
  <si>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</si>
  <si>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</si>
  <si>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</si>
  <si>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</si>
  <si>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</si>
  <si>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</si>
  <si>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</si>
  <si>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</si>
  <si>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</si>
  <si>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</si>
  <si>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</si>
  <si>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</si>
  <si>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</si>
  <si>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</si>
  <si>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</si>
  <si>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</si>
  <si>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</si>
  <si>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</si>
  <si>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</si>
  <si>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</si>
  <si>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</si>
  <si>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</si>
  <si>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</si>
  <si>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</si>
  <si>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</si>
  <si>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</si>
  <si>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</si>
  <si>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</si>
  <si>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</si>
  <si>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</si>
  <si>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</si>
  <si>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</si>
  <si>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</si>
  <si>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</si>
  <si>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</si>
  <si>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</si>
  <si>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</si>
  <si>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</si>
  <si>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</si>
  <si>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</si>
  <si>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</si>
  <si>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</si>
  <si>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</si>
  <si>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</si>
  <si>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</si>
  <si>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</si>
  <si>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</si>
  <si>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</si>
  <si>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</si>
  <si>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</si>
  <si>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</si>
  <si>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</si>
  <si>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</si>
  <si>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</si>
  <si>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</si>
  <si>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</si>
  <si>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</si>
  <si>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</si>
  <si>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</si>
  <si>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</si>
  <si>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</si>
  <si>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</si>
  <si>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</si>
  <si>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</si>
  <si>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</si>
  <si>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</si>
  <si>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</si>
  <si>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</si>
  <si>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</si>
  <si>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</si>
  <si>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</si>
  <si>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</si>
  <si>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</si>
  <si>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</si>
  <si>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</si>
  <si>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</si>
  <si>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</si>
  <si>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</si>
  <si>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</si>
  <si>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</si>
  <si>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</si>
  <si>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</si>
  <si>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</si>
  <si>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</si>
  <si>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</si>
  <si>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</si>
  <si>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</si>
  <si>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</si>
  <si>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</si>
  <si>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</si>
  <si>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</si>
  <si>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</si>
  <si>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</si>
  <si>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</si>
  <si>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</si>
  <si>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</si>
  <si>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</si>
  <si>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</si>
  <si>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</si>
  <si>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</si>
  <si>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</si>
  <si>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</si>
  <si>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</si>
  <si>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</si>
  <si>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</si>
  <si>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</si>
  <si>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</si>
  <si>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</si>
  <si>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</si>
  <si>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</si>
  <si>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</si>
  <si>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</si>
  <si>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</si>
  <si>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</si>
  <si>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</si>
  <si>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</si>
  <si>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</si>
  <si>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</si>
  <si>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</si>
  <si>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</si>
  <si>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</si>
  <si>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</si>
  <si>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</si>
  <si>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</si>
  <si>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</si>
  <si>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</si>
  <si>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</si>
  <si>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</si>
  <si>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</si>
  <si>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</si>
  <si>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</si>
  <si>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</si>
  <si>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</si>
  <si>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</si>
  <si>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</si>
  <si>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</si>
  <si>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</si>
  <si>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</si>
  <si>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</si>
  <si>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</si>
  <si>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</si>
  <si>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</si>
  <si>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</si>
  <si>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</si>
  <si>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</si>
  <si>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</si>
  <si>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</si>
  <si>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</si>
  <si>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</si>
  <si>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</si>
  <si>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</si>
  <si>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</si>
  <si>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</si>
  <si>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</si>
  <si>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</si>
  <si>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</si>
  <si>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</si>
  <si>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</si>
  <si>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</si>
  <si>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</si>
  <si>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</si>
  <si>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</si>
  <si>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</si>
  <si>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</si>
  <si>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</si>
  <si>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</si>
  <si>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</si>
  <si>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</si>
  <si>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</si>
  <si>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</si>
  <si>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</si>
  <si>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</si>
  <si>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</si>
  <si>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</si>
  <si>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</si>
  <si>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</si>
  <si>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</si>
  <si>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</si>
  <si>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</si>
  <si>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</si>
  <si>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</si>
  <si>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</si>
  <si>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</si>
  <si>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</si>
  <si>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</si>
  <si>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</si>
  <si>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</si>
  <si>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</si>
  <si>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</si>
  <si>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</si>
  <si>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</si>
  <si>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</si>
  <si>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</si>
  <si>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</si>
  <si>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</si>
  <si>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</si>
  <si>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</si>
  <si>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</si>
  <si>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</si>
  <si>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</si>
  <si>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</si>
  <si>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</si>
  <si>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</si>
  <si>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</si>
  <si>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</si>
  <si>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</si>
  <si>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</si>
  <si>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</si>
  <si>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</si>
  <si>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</si>
  <si>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</si>
  <si>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</si>
  <si>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</si>
  <si>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</si>
  <si>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</si>
  <si>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</si>
  <si>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</si>
  <si>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</si>
  <si>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</si>
  <si>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</si>
  <si>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</si>
  <si>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</si>
  <si>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</si>
  <si>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</si>
  <si>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</si>
  <si>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</si>
  <si>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</si>
  <si>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</si>
  <si>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</si>
  <si>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</si>
  <si>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</si>
  <si>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</si>
  <si>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</si>
  <si>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</si>
  <si>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</si>
  <si>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</si>
  <si>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</si>
  <si>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</si>
  <si>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</si>
  <si>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</si>
  <si>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</si>
  <si>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</si>
  <si>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</si>
  <si>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</si>
  <si>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</si>
  <si>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</si>
  <si>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</si>
  <si>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</si>
  <si>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</si>
  <si>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</si>
  <si>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</si>
  <si>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</si>
  <si>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</si>
  <si>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</si>
  <si>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</si>
  <si>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</si>
  <si>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</si>
  <si>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</si>
  <si>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</si>
  <si>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</si>
  <si>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</si>
  <si>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</si>
  <si>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</si>
  <si>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</si>
  <si>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</si>
  <si>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</si>
  <si>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</si>
  <si>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</si>
  <si>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</si>
  <si>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</si>
  <si>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</si>
  <si>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</si>
  <si>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</si>
  <si>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</si>
  <si>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</si>
  <si>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</si>
  <si>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</si>
  <si>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</si>
  <si>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</si>
  <si>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</si>
  <si>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</si>
  <si>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</si>
  <si>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</si>
  <si>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</si>
  <si>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</si>
  <si>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</si>
  <si>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</si>
  <si>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</si>
  <si>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</si>
  <si>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</si>
  <si>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</si>
  <si>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</si>
  <si>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</si>
  <si>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</si>
  <si>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</si>
  <si>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</si>
  <si>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</si>
  <si>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</si>
  <si>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</si>
  <si>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</si>
  <si>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</si>
  <si>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</si>
  <si>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</si>
  <si>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</si>
  <si>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</si>
  <si>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</si>
  <si>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</si>
  <si>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</si>
  <si>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</si>
  <si>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</si>
  <si>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</si>
  <si>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</si>
  <si>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</si>
  <si>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</si>
  <si>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</si>
  <si>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</si>
  <si>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</si>
  <si>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</si>
  <si>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</si>
  <si>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</si>
  <si>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</si>
  <si>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</si>
  <si>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</si>
  <si>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</si>
  <si>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</si>
  <si>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</si>
  <si>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</si>
  <si>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</si>
  <si>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</si>
  <si>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</si>
  <si>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</si>
  <si>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</si>
  <si>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</si>
  <si>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</si>
  <si>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</si>
  <si>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</si>
  <si>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</si>
  <si>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</si>
  <si>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</si>
  <si>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</si>
  <si>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</si>
  <si>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</si>
  <si>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</si>
  <si>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</si>
  <si>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</si>
  <si>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</si>
  <si>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</si>
  <si>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</si>
  <si>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</si>
  <si>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</si>
  <si>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</si>
  <si>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</si>
  <si>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</si>
  <si>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</si>
  <si>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</si>
  <si>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</si>
  <si>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</si>
  <si>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</si>
  <si>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</si>
  <si>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</si>
  <si>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</si>
  <si>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</si>
  <si>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</si>
  <si>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</si>
  <si>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</si>
  <si>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</si>
  <si>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</si>
  <si>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</si>
  <si>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</si>
  <si>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</si>
  <si>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</si>
  <si>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</si>
  <si>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</si>
  <si>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</si>
  <si>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</si>
  <si>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</si>
  <si>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</si>
  <si>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</si>
  <si>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</si>
  <si>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</si>
  <si>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</si>
  <si>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</si>
  <si>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</si>
  <si>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</si>
  <si>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</si>
  <si>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</si>
  <si>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</si>
  <si>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</si>
  <si>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</si>
  <si>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</si>
  <si>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</si>
  <si>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</si>
  <si>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</si>
  <si>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</si>
  <si>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</si>
  <si>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</si>
  <si>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</si>
  <si>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</si>
  <si>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</si>
  <si>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</si>
  <si>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</si>
  <si>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</si>
  <si>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</si>
  <si>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</si>
  <si>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</si>
  <si>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</si>
  <si>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</si>
  <si>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</si>
  <si>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</si>
  <si>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</si>
  <si>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</si>
  <si>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</si>
  <si>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</si>
  <si>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</si>
  <si>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</si>
  <si>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</si>
  <si>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</si>
  <si>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</si>
  <si>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</si>
  <si>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</si>
  <si>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</si>
  <si>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</si>
  <si>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</si>
  <si>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</si>
  <si>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</si>
  <si>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</si>
  <si>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</si>
  <si>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</si>
  <si>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</si>
  <si>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</si>
  <si>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</si>
  <si>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</si>
  <si>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</si>
  <si>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</si>
  <si>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</si>
  <si>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</si>
  <si>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</si>
  <si>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</si>
  <si>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</si>
  <si>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</si>
  <si>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</si>
  <si>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</si>
  <si>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</si>
  <si>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</si>
  <si>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</si>
  <si>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</si>
  <si>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</si>
  <si>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</si>
  <si>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</si>
  <si>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</si>
  <si>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</si>
  <si>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</si>
  <si>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</si>
  <si>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</si>
  <si>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</si>
  <si>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</si>
  <si>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</si>
  <si>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</si>
  <si>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</si>
  <si>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</si>
  <si>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</si>
  <si>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</si>
  <si>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</si>
  <si>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</si>
  <si>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</si>
  <si>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</si>
  <si>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</si>
  <si>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</si>
  <si>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</si>
  <si>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</si>
  <si>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</si>
  <si>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</si>
  <si>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</si>
  <si>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</si>
  <si>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</si>
  <si>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</si>
  <si>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</si>
  <si>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</si>
  <si>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</si>
  <si>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</si>
  <si>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</si>
  <si>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</si>
  <si>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</si>
  <si>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</si>
  <si>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</si>
  <si>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</si>
  <si>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</si>
  <si>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</si>
  <si>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</si>
  <si>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</si>
  <si>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ASIA AND THE PACIFIC</t>
  </si>
  <si>
    <t>Migliorare la qualità del sistema statistico in Cambogia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</si>
  <si>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</si>
  <si>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</si>
  <si>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</si>
  <si>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</si>
  <si>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</si>
  <si>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</si>
  <si>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</si>
  <si>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</si>
  <si>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INSTRUMENT FOR PRE-ACCESSION ASSISTANCE FOR RURAL DEVELOPMENT</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</si>
  <si>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</si>
  <si>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</si>
  <si>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</si>
  <si>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</si>
  <si>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</si>
  <si>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</si>
  <si>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</si>
  <si>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</si>
  <si>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</si>
  <si>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</si>
  <si>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</si>
  <si>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</si>
  <si>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</si>
  <si>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</si>
  <si>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</si>
  <si>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</si>
  <si>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</si>
  <si>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</si>
  <si>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</si>
  <si>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</si>
  <si>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</si>
  <si>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</si>
  <si>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</si>
  <si>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NEIGHBOURHOOD</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</si>
  <si>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</si>
  <si>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</si>
  <si>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</si>
  <si>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</si>
  <si>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</si>
  <si>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</si>
  <si>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</si>
  <si>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</si>
  <si>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SINGLE MARKET PROGRAMME (SMP)</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</si>
  <si>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</si>
  <si>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</si>
  <si>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</si>
  <si>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</si>
  <si>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</si>
  <si>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</si>
  <si>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</si>
  <si>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</si>
  <si>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</si>
  <si>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</si>
  <si>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</si>
  <si>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</si>
  <si>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</si>
  <si>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</si>
  <si>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</si>
  <si>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</si>
  <si>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</si>
  <si>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</si>
  <si>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</si>
  <si>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</si>
  <si>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</si>
  <si>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</si>
  <si>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</si>
  <si>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</si>
  <si>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</si>
  <si>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</si>
  <si>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</si>
  <si>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</si>
  <si>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</si>
  <si>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</si>
  <si>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</si>
  <si>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 xml:space="preserve"> Thematic Programme in Indonesia</t>
  </si>
  <si>
    <t>Intra-Africa Academic Mobility Scheme</t>
  </si>
  <si>
    <t>Strengthening capacities and introducing EU practices for sustainable management and programming of the “Lozionica – creative hub” - Serbia</t>
  </si>
  <si>
    <t>EU EXTERNAL ACTION</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</si>
  <si>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</si>
  <si>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</si>
  <si>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</si>
  <si>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</si>
  <si>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</si>
  <si>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</si>
  <si>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</si>
  <si>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</si>
  <si>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</si>
  <si>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</si>
  <si>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</si>
  <si>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</si>
  <si>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</si>
  <si>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</si>
  <si>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</si>
  <si>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</si>
  <si>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AMIF</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</si>
  <si>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</si>
  <si>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</si>
  <si>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</si>
  <si>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Prevention and elimination of human trafficking in the Lao PDR</t>
  </si>
  <si>
    <t>Improving Food Security and Food System Using Climate Smart Technologies for Enhanced Value Chains Development in Nigeria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</si>
  <si>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</si>
  <si>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</si>
  <si>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</si>
  <si>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</si>
  <si>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</si>
  <si>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</si>
  <si>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</si>
  <si>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</si>
  <si>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</si>
  <si>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</si>
  <si>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</si>
  <si>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</si>
  <si>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</si>
  <si>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</si>
  <si>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</si>
  <si>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</si>
  <si>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</si>
  <si>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</si>
  <si>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</si>
  <si>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</si>
  <si>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</si>
  <si>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</si>
  <si>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</si>
  <si>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PAC</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</si>
  <si>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</si>
  <si>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</si>
  <si>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</si>
  <si>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</si>
  <si>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</si>
  <si>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</si>
  <si>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</si>
  <si>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</si>
  <si>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</si>
  <si>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</si>
  <si>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</si>
  <si>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</si>
  <si>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</si>
  <si>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</si>
  <si>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</si>
  <si>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</si>
  <si>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</si>
  <si>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</si>
  <si>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</si>
  <si>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</si>
  <si>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</si>
  <si>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</si>
  <si>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</si>
  <si>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</si>
  <si>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</si>
  <si>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</si>
  <si>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</si>
  <si>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</si>
  <si>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</si>
  <si>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</si>
  <si>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</si>
  <si>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</si>
  <si>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</si>
  <si>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</si>
  <si>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</si>
  <si>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</si>
  <si>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</si>
  <si>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</si>
  <si>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</si>
  <si>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</si>
  <si>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</si>
  <si>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</si>
  <si>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</si>
  <si>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</si>
  <si>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</si>
  <si>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</si>
  <si>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</si>
  <si>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</si>
  <si>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</si>
  <si>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</si>
  <si>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</si>
  <si>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</si>
  <si>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</si>
  <si>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</si>
  <si>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</si>
  <si>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</si>
  <si>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</si>
  <si>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</si>
  <si>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</si>
  <si>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</si>
  <si>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</si>
  <si>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</si>
  <si>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</si>
  <si>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</si>
  <si>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</si>
  <si>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</si>
  <si>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</si>
  <si>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</si>
  <si>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</si>
  <si>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</si>
  <si>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</si>
  <si>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</si>
  <si>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</si>
  <si>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</si>
  <si>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</si>
  <si>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</si>
  <si>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</si>
  <si>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</si>
  <si>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</si>
  <si>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</si>
  <si>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</si>
  <si>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</si>
  <si>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</si>
  <si>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</si>
  <si>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</si>
  <si>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</si>
  <si>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</si>
  <si>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</si>
  <si>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</si>
  <si>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</si>
  <si>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</si>
  <si>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</si>
  <si>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</si>
  <si>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</si>
  <si>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</si>
  <si>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</si>
  <si>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</si>
  <si>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</si>
  <si>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</si>
  <si>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</si>
  <si>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</si>
  <si>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</si>
  <si>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</si>
  <si>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</si>
  <si>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</si>
  <si>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</si>
  <si>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</si>
  <si>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</si>
  <si>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</si>
  <si>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</si>
  <si>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</si>
  <si>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</si>
  <si>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</si>
  <si>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</si>
  <si>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</si>
  <si>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</si>
  <si>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</si>
  <si>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</si>
  <si>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</si>
  <si>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</si>
  <si>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</si>
  <si>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</si>
  <si>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</si>
  <si>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</si>
  <si>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</si>
  <si>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</si>
  <si>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</si>
  <si>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</si>
  <si>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</si>
  <si>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</si>
  <si>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</si>
  <si>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</si>
  <si>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</si>
  <si>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</si>
  <si>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</si>
  <si>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</si>
  <si>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</si>
  <si>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</si>
  <si>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</si>
  <si>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</si>
  <si>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</si>
  <si>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</si>
  <si>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</si>
  <si>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</si>
  <si>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</si>
  <si>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</si>
  <si>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</si>
  <si>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</si>
  <si>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</si>
  <si>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</si>
  <si>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</si>
  <si>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</si>
  <si>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</si>
  <si>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</si>
  <si>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</si>
  <si>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</si>
  <si>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</si>
  <si>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</si>
  <si>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</si>
  <si>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</si>
  <si>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</si>
  <si>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</si>
  <si>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</si>
  <si>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</si>
  <si>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</si>
  <si>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</si>
  <si>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</si>
  <si>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</si>
  <si>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</si>
  <si>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</si>
  <si>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</si>
  <si>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</si>
  <si>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</si>
  <si>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</si>
  <si>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</si>
  <si>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</si>
  <si>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</si>
  <si>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</si>
  <si>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</si>
  <si>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</si>
  <si>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</si>
  <si>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</si>
  <si>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</si>
  <si>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</si>
  <si>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</si>
  <si>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</si>
  <si>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</si>
  <si>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</si>
  <si>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</si>
  <si>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</si>
  <si>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</si>
  <si>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</si>
  <si>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</si>
  <si>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</si>
  <si>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</si>
  <si>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</si>
  <si>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</si>
  <si>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</si>
  <si>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</si>
  <si>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</si>
  <si>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</si>
  <si>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</si>
  <si>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</si>
  <si>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</si>
  <si>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</si>
  <si>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</si>
  <si>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</si>
  <si>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</si>
  <si>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</si>
  <si>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</si>
  <si>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</si>
  <si>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</si>
  <si>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</si>
  <si>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</si>
  <si>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</si>
  <si>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</si>
  <si>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</si>
  <si>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</si>
  <si>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</si>
  <si>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</si>
  <si>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</si>
  <si>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</si>
  <si>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</si>
  <si>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</si>
  <si>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</si>
  <si>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</si>
  <si>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</si>
  <si>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</si>
  <si>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</si>
  <si>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</si>
  <si>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</si>
  <si>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</si>
  <si>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</si>
  <si>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</si>
  <si>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</si>
  <si>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</si>
  <si>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</si>
  <si>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</si>
  <si>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</si>
  <si>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</si>
  <si>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</si>
  <si>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</si>
  <si>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</si>
  <si>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</si>
  <si>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</si>
  <si>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</si>
  <si>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</si>
  <si>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</si>
  <si>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</si>
  <si>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</si>
  <si>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</si>
  <si>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</si>
  <si>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</si>
  <si>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</si>
  <si>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</si>
  <si>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</si>
  <si>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</si>
  <si>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</si>
  <si>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</si>
  <si>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</si>
  <si>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</si>
  <si>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</si>
  <si>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</si>
  <si>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</si>
  <si>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</si>
  <si>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</si>
  <si>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</si>
  <si>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</si>
  <si>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</si>
  <si>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</si>
  <si>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</si>
  <si>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</si>
  <si>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</si>
  <si>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</si>
  <si>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</si>
  <si>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</si>
  <si>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</si>
  <si>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</si>
  <si>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</si>
  <si>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</si>
  <si>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</si>
  <si>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</si>
  <si>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</si>
  <si>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</si>
  <si>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</si>
  <si>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</si>
  <si>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</si>
  <si>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</si>
  <si>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</si>
  <si>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</si>
  <si>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IMREG</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</si>
  <si>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</si>
  <si>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</si>
  <si>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</si>
  <si>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</si>
  <si>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</si>
  <si>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</si>
  <si>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INTERREG ITALIA-SVIZZERA</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</si>
  <si>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</si>
  <si>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</si>
  <si>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</si>
  <si>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</si>
  <si>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</si>
  <si>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</si>
  <si>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</si>
  <si>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</si>
  <si>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</si>
  <si>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</si>
  <si>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</si>
  <si>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</si>
  <si>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</si>
  <si>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</si>
  <si>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</si>
  <si>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</si>
  <si>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</si>
  <si>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</si>
  <si>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</si>
  <si>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</si>
  <si>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</si>
  <si>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</si>
  <si>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</si>
  <si>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</si>
  <si>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</si>
  <si>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</si>
  <si>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</si>
  <si>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</si>
  <si>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</si>
  <si>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</si>
  <si>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</si>
  <si>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</si>
  <si>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</si>
  <si>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</si>
  <si>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</si>
  <si>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</si>
  <si>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</si>
  <si>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</si>
  <si>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</si>
  <si>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</si>
  <si>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</si>
  <si>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</si>
  <si>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</si>
  <si>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</si>
  <si>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</si>
  <si>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</si>
  <si>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</si>
  <si>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</si>
  <si>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</si>
  <si>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</si>
  <si>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</si>
  <si>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</si>
  <si>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</si>
  <si>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</si>
  <si>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</si>
  <si>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</si>
  <si>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</si>
  <si>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</si>
  <si>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</si>
  <si>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</si>
  <si>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</si>
  <si>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</si>
  <si>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</si>
  <si>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</si>
  <si>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</si>
  <si>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</si>
  <si>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</si>
  <si>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</si>
  <si>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</si>
  <si>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</si>
  <si>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</si>
  <si>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 xml:space="preserve">EU BODIES AND AGENCIES </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</si>
  <si>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</si>
  <si>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</si>
  <si>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</si>
  <si>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</si>
  <si>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</si>
  <si>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</si>
  <si>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</si>
  <si>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</si>
  <si>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</si>
  <si>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</si>
  <si>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</si>
  <si>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</si>
  <si>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</si>
  <si>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</si>
  <si>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</si>
  <si>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</si>
  <si>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</si>
  <si>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</si>
  <si>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</si>
  <si>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</si>
  <si>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</si>
  <si>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</si>
  <si>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</si>
  <si>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</si>
  <si>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</si>
  <si>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</si>
  <si>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</si>
  <si>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</si>
  <si>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</si>
  <si>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</si>
  <si>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</si>
  <si>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</si>
  <si>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</si>
  <si>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</si>
  <si>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</si>
  <si>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</si>
  <si>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</si>
  <si>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</si>
  <si>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</si>
  <si>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</si>
  <si>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</si>
  <si>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</si>
  <si>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</si>
  <si>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</si>
  <si>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</si>
  <si>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</si>
  <si>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</si>
  <si>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</si>
  <si>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</si>
  <si>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</si>
  <si>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</si>
  <si>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</si>
  <si>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</si>
  <si>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</si>
  <si>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</si>
  <si>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</si>
  <si>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</si>
  <si>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</si>
  <si>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</si>
  <si>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</si>
  <si>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</si>
  <si>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</si>
  <si>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</si>
  <si>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</si>
  <si>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</si>
  <si>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</si>
  <si>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</si>
  <si>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</si>
  <si>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</si>
  <si>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</si>
  <si>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</si>
  <si>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</si>
  <si>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</si>
  <si>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</si>
  <si>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</si>
  <si>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</si>
  <si>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</si>
  <si>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</si>
  <si>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</si>
  <si>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</si>
  <si>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</si>
  <si>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</si>
  <si>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</si>
  <si>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</si>
  <si>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</si>
  <si>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</si>
  <si>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</si>
  <si>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</si>
  <si>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</si>
  <si>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</si>
  <si>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</si>
  <si>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</si>
  <si>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</si>
  <si>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</si>
  <si>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</si>
  <si>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</si>
  <si>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</si>
  <si>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</si>
  <si>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</si>
  <si>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</si>
  <si>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</si>
  <si>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</si>
  <si>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</si>
  <si>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</si>
  <si>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</si>
  <si>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</si>
  <si>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</si>
  <si>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</si>
  <si>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</si>
  <si>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</si>
  <si>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</si>
  <si>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</si>
  <si>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</si>
  <si>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</si>
  <si>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</si>
  <si>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</si>
  <si>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</si>
  <si>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</si>
  <si>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</si>
  <si>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</si>
  <si>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</si>
  <si>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</si>
  <si>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</si>
  <si>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</si>
  <si>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</si>
  <si>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</si>
  <si>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</si>
  <si>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</si>
  <si>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</si>
  <si>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</si>
  <si>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</si>
  <si>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</si>
  <si>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</si>
  <si>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</si>
  <si>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</si>
  <si>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</si>
  <si>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</si>
  <si>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</si>
  <si>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</si>
  <si>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</si>
  <si>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</si>
  <si>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</si>
  <si>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</si>
  <si>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</si>
  <si>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</si>
  <si>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</si>
  <si>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</si>
  <si>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</si>
  <si>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</si>
  <si>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</si>
  <si>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</si>
  <si>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</si>
  <si>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</si>
  <si>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</si>
  <si>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</si>
  <si>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</si>
  <si>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</si>
  <si>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</si>
  <si>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</si>
  <si>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</si>
  <si>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</si>
  <si>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</si>
  <si>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</si>
  <si>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</si>
  <si>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</si>
  <si>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</si>
  <si>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</si>
  <si>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</si>
  <si>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</si>
  <si>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</si>
  <si>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</si>
  <si>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</si>
  <si>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</si>
  <si>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</si>
  <si>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</si>
  <si>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</si>
  <si>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</si>
  <si>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</si>
  <si>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</si>
  <si>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</si>
  <si>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</si>
  <si>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</si>
  <si>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</si>
  <si>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</si>
  <si>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</si>
  <si>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</si>
  <si>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</si>
  <si>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</si>
  <si>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</si>
  <si>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</si>
  <si>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</si>
  <si>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</si>
  <si>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</si>
  <si>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</si>
  <si>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</si>
  <si>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</si>
  <si>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</si>
  <si>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</si>
  <si>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</si>
  <si>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</si>
  <si>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</si>
  <si>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</si>
  <si>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</si>
  <si>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</si>
  <si>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</si>
  <si>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</si>
  <si>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</si>
  <si>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</si>
  <si>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</si>
  <si>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</si>
  <si>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</si>
  <si>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</si>
  <si>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</si>
  <si>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</si>
  <si>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</si>
  <si>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</si>
  <si>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</si>
  <si>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</si>
  <si>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</si>
  <si>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</si>
  <si>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</si>
  <si>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</si>
  <si>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</si>
  <si>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</si>
  <si>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</si>
  <si>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</si>
  <si>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</si>
  <si>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</si>
  <si>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</si>
  <si>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</si>
  <si>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</si>
  <si>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</si>
  <si>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</si>
  <si>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</si>
  <si>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</si>
  <si>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</si>
  <si>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</si>
  <si>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</si>
  <si>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</si>
  <si>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</si>
  <si>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</si>
  <si>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</si>
  <si>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</si>
  <si>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</si>
  <si>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</si>
  <si>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</si>
  <si>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</si>
  <si>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</si>
  <si>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</si>
  <si>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</si>
  <si>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</si>
  <si>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</si>
  <si>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</si>
  <si>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</si>
  <si>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</si>
  <si>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</si>
  <si>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</si>
  <si>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</si>
  <si>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</si>
  <si>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</si>
  <si>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</si>
  <si>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</si>
  <si>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</si>
  <si>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</si>
  <si>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</si>
  <si>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</si>
  <si>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</si>
  <si>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</si>
  <si>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</si>
  <si>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</si>
  <si>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</si>
  <si>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</si>
  <si>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</si>
  <si>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</si>
  <si>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</si>
  <si>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</si>
  <si>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</si>
  <si>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</si>
  <si>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</si>
  <si>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</si>
  <si>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</si>
  <si>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</si>
  <si>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</si>
  <si>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</si>
  <si>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</si>
  <si>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</si>
  <si>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</si>
  <si>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</si>
  <si>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</si>
  <si>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</si>
  <si>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</si>
  <si>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</si>
  <si>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</si>
  <si>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</si>
  <si>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</si>
  <si>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</si>
  <si>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</si>
  <si>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</si>
  <si>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</si>
  <si>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</si>
  <si>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</si>
  <si>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</si>
  <si>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</si>
  <si>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</si>
  <si>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</si>
  <si>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</si>
  <si>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</si>
  <si>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</si>
  <si>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</si>
  <si>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</si>
  <si>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</si>
  <si>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</si>
  <si>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</si>
  <si>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</si>
  <si>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</si>
  <si>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</si>
  <si>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</si>
  <si>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</si>
  <si>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</si>
  <si>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</si>
  <si>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</si>
  <si>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</si>
  <si>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</si>
  <si>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</si>
  <si>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</si>
  <si>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</si>
  <si>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</si>
  <si>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</si>
  <si>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</si>
  <si>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</si>
  <si>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</si>
  <si>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</si>
  <si>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</si>
  <si>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</si>
  <si>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</si>
  <si>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</si>
  <si>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</si>
  <si>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</si>
  <si>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</si>
  <si>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</si>
  <si>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</si>
  <si>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</si>
  <si>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</si>
  <si>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</si>
  <si>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</si>
  <si>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</si>
  <si>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</si>
  <si>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</si>
  <si>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</si>
  <si>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</si>
  <si>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</si>
  <si>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</si>
  <si>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</si>
  <si>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</si>
  <si>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</si>
  <si>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</si>
  <si>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</si>
  <si>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</si>
  <si>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</si>
  <si>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</si>
  <si>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</si>
  <si>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</si>
  <si>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</si>
  <si>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</si>
  <si>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</si>
  <si>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</si>
  <si>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</si>
  <si>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</si>
  <si>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</si>
  <si>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</si>
  <si>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</si>
  <si>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</si>
  <si>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</si>
  <si>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</si>
  <si>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</si>
  <si>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</si>
  <si>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</si>
  <si>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</si>
  <si>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</si>
  <si>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</si>
  <si>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</si>
  <si>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</si>
  <si>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</si>
  <si>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</si>
  <si>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</si>
  <si>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</si>
  <si>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</si>
  <si>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</si>
  <si>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</si>
  <si>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</si>
  <si>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</si>
  <si>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</si>
  <si>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</si>
  <si>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</si>
  <si>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</si>
  <si>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</si>
  <si>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</si>
  <si>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</si>
  <si>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</si>
  <si>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</si>
  <si>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</si>
  <si>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</si>
  <si>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</si>
  <si>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</si>
  <si>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</si>
  <si>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</si>
  <si>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</si>
  <si>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</si>
  <si>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</si>
  <si>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</si>
  <si>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</si>
  <si>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</si>
  <si>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</si>
  <si>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</si>
  <si>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</si>
  <si>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</si>
  <si>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</si>
  <si>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</si>
  <si>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</si>
  <si>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</si>
  <si>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</si>
  <si>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</si>
  <si>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</si>
  <si>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</si>
  <si>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</si>
  <si>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</si>
  <si>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</si>
  <si>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</si>
  <si>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</si>
  <si>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</si>
  <si>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</si>
  <si>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</si>
  <si>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</si>
  <si>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</si>
  <si>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</si>
  <si>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</si>
  <si>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</si>
  <si>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</si>
  <si>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</si>
  <si>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</si>
  <si>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</si>
  <si>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</si>
  <si>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</si>
  <si>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</si>
  <si>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</si>
  <si>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</si>
  <si>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</si>
  <si>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</si>
  <si>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</si>
  <si>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</si>
  <si>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</si>
  <si>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</si>
  <si>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</si>
  <si>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</si>
  <si>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</si>
  <si>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</si>
  <si>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</si>
  <si>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</si>
  <si>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</si>
  <si>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</si>
  <si>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</si>
  <si>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</si>
  <si>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</si>
  <si>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</si>
  <si>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</si>
  <si>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</si>
  <si>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</si>
  <si>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</si>
  <si>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</si>
  <si>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</si>
  <si>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</si>
  <si>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</si>
  <si>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</si>
  <si>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</si>
  <si>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</si>
  <si>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</si>
  <si>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</si>
  <si>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</si>
  <si>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</si>
  <si>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</si>
  <si>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</si>
  <si>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</si>
  <si>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</si>
  <si>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</si>
  <si>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</si>
  <si>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</si>
  <si>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</si>
  <si>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</si>
  <si>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</si>
  <si>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</si>
  <si>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</si>
  <si>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</si>
  <si>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</si>
  <si>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</si>
  <si>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</si>
  <si>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</si>
  <si>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</si>
  <si>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</si>
  <si>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</si>
  <si>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</si>
  <si>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</si>
  <si>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</si>
  <si>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</si>
  <si>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</si>
  <si>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</si>
  <si>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</si>
  <si>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</si>
  <si>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</si>
  <si>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</si>
  <si>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</si>
  <si>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</si>
  <si>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</si>
  <si>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</si>
  <si>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</si>
  <si>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</si>
  <si>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</si>
  <si>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</si>
  <si>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</si>
  <si>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</si>
  <si>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</si>
  <si>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</si>
  <si>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</si>
  <si>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</si>
  <si>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</si>
  <si>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</si>
  <si>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</si>
  <si>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</si>
  <si>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</si>
  <si>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</si>
  <si>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</si>
  <si>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</si>
  <si>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</si>
  <si>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</si>
  <si>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</si>
  <si>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</si>
  <si>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</si>
  <si>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</si>
  <si>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</si>
  <si>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</si>
  <si>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</si>
  <si>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</si>
  <si>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</si>
  <si>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</si>
  <si>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</si>
  <si>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</si>
  <si>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</si>
  <si>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</si>
  <si>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</si>
  <si>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</si>
  <si>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</si>
  <si>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</si>
  <si>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</si>
  <si>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</si>
  <si>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</si>
  <si>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</si>
  <si>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</si>
  <si>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</si>
  <si>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</si>
  <si>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</si>
  <si>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</si>
  <si>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</si>
  <si>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</si>
  <si>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</si>
  <si>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</si>
  <si>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</si>
  <si>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</si>
  <si>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</si>
  <si>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</si>
  <si>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</si>
  <si>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</si>
  <si>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</si>
  <si>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</si>
  <si>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</si>
  <si>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</si>
  <si>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</si>
  <si>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</si>
  <si>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</si>
  <si>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</si>
  <si>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</si>
  <si>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</si>
  <si>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</si>
  <si>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</si>
  <si>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</si>
  <si>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</si>
  <si>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</si>
  <si>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</si>
  <si>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</si>
  <si>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</si>
  <si>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</si>
  <si>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</si>
  <si>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</si>
  <si>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</si>
  <si>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</si>
  <si>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</si>
  <si>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</si>
  <si>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</si>
  <si>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</si>
  <si>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</si>
  <si>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</si>
  <si>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</si>
  <si>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</si>
  <si>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</si>
  <si>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</si>
  <si>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</si>
  <si>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</si>
  <si>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</si>
  <si>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</si>
  <si>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</si>
  <si>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</si>
  <si>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</si>
  <si>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</si>
  <si>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</si>
  <si>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</si>
  <si>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</si>
  <si>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</si>
  <si>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</si>
  <si>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</si>
  <si>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</si>
  <si>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</si>
  <si>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</si>
  <si>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</si>
  <si>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</si>
  <si>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</si>
  <si>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</si>
  <si>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</si>
  <si>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</si>
  <si>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</si>
  <si>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</si>
  <si>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</si>
  <si>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</si>
  <si>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</si>
  <si>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</si>
  <si>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</si>
  <si>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</si>
  <si>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</si>
  <si>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</si>
  <si>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</si>
  <si>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</si>
  <si>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</si>
  <si>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</si>
  <si>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</si>
  <si>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</si>
  <si>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</si>
  <si>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</si>
  <si>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</si>
  <si>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</si>
  <si>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</si>
  <si>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</si>
  <si>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</si>
  <si>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</si>
  <si>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</si>
  <si>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</si>
  <si>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</si>
  <si>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</si>
  <si>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</si>
  <si>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</si>
  <si>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</si>
  <si>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</si>
  <si>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</si>
  <si>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</si>
  <si>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</si>
  <si>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</si>
  <si>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</si>
  <si>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</si>
  <si>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</si>
  <si>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</si>
  <si>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</si>
  <si>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</si>
  <si>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</si>
  <si>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</si>
  <si>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</si>
  <si>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</si>
  <si>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</si>
  <si>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</si>
  <si>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</si>
  <si>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</si>
  <si>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</si>
  <si>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</si>
  <si>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</si>
  <si>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</si>
  <si>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</si>
  <si>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</si>
  <si>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</si>
  <si>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</si>
  <si>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</si>
  <si>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</si>
  <si>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</si>
  <si>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</si>
  <si>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</si>
  <si>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</si>
  <si>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</si>
  <si>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</si>
  <si>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</si>
  <si>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</si>
  <si>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</si>
  <si>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</si>
  <si>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</si>
  <si>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</si>
  <si>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</si>
  <si>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</si>
  <si>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</si>
  <si>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</si>
  <si>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</si>
  <si>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</si>
  <si>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</si>
  <si>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</si>
  <si>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</si>
  <si>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</si>
  <si>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</si>
  <si>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</si>
  <si>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</si>
  <si>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</si>
  <si>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</si>
  <si>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</si>
  <si>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</si>
  <si>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</si>
  <si>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</si>
  <si>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</si>
  <si>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</si>
  <si>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</si>
  <si>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</si>
  <si>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</si>
  <si>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</si>
  <si>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</si>
  <si>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</si>
  <si>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</si>
  <si>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</si>
  <si>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</si>
  <si>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</si>
  <si>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</si>
  <si>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</si>
  <si>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</si>
  <si>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</si>
  <si>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</si>
  <si>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</si>
  <si>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EIC Pathfinder Open</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</si>
  <si>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</si>
  <si>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</si>
  <si>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</si>
  <si>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</si>
  <si>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</si>
  <si>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</si>
  <si>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</si>
  <si>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</si>
  <si>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</si>
  <si>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</si>
  <si>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</si>
  <si>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</si>
  <si>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</si>
  <si>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</si>
  <si>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</si>
  <si>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</si>
  <si>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</si>
  <si>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</si>
  <si>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</si>
  <si>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</si>
  <si>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</si>
  <si>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</si>
  <si>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</si>
  <si>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</si>
  <si>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</si>
  <si>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</si>
  <si>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</si>
  <si>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</si>
  <si>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</si>
  <si>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</si>
  <si>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</si>
  <si>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</si>
  <si>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</si>
  <si>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</si>
  <si>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</si>
  <si>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</si>
  <si>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</si>
  <si>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</si>
  <si>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</si>
  <si>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</si>
  <si>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</si>
  <si>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</si>
  <si>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</si>
  <si>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</si>
  <si>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</si>
  <si>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</si>
  <si>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</si>
  <si>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</si>
  <si>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</si>
  <si>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</si>
  <si>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</si>
  <si>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</si>
  <si>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</si>
  <si>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</si>
  <si>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</si>
  <si>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</si>
  <si>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Big Tickets for Coal</t>
  </si>
  <si>
    <t>Big Tickets for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</si>
  <si>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</si>
  <si>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</si>
  <si>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</si>
  <si>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</si>
  <si>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</si>
  <si>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</si>
  <si>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</si>
  <si>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</si>
  <si>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</si>
  <si>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</si>
  <si>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</si>
  <si>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</si>
  <si>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</si>
  <si>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</si>
  <si>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</si>
  <si>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</si>
  <si>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</si>
  <si>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</si>
  <si>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</si>
  <si>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</si>
  <si>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</si>
  <si>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</si>
  <si>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</si>
  <si>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</si>
  <si>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</si>
  <si>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</si>
  <si>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</si>
  <si>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</si>
  <si>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</si>
  <si>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</si>
  <si>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</si>
  <si>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</si>
  <si>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</si>
  <si>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</si>
  <si>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</si>
  <si>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</si>
  <si>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</si>
  <si>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</si>
  <si>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</si>
  <si>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</si>
  <si>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</si>
  <si>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</si>
  <si>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</si>
  <si>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</si>
  <si>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</si>
  <si>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</si>
  <si>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</si>
  <si>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</si>
  <si>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</si>
  <si>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</si>
  <si>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</si>
  <si>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</si>
  <si>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</si>
  <si>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</si>
  <si>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</si>
  <si>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</si>
  <si>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</si>
  <si>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</si>
  <si>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</si>
  <si>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</si>
  <si>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</si>
  <si>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</si>
  <si>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</si>
  <si>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</si>
  <si>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</si>
  <si>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</si>
  <si>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</si>
  <si>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</si>
  <si>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</si>
  <si>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</si>
  <si>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</si>
  <si>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</si>
  <si>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</si>
  <si>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</si>
  <si>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</si>
  <si>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</si>
  <si>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</si>
  <si>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</si>
  <si>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</si>
  <si>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</si>
  <si>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</si>
  <si>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</si>
  <si>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</si>
  <si>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</si>
  <si>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</si>
  <si>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</si>
  <si>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</si>
  <si>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</si>
  <si>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</si>
  <si>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</si>
  <si>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</si>
  <si>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</si>
  <si>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</si>
  <si>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</si>
  <si>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</si>
  <si>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</si>
  <si>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</si>
  <si>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</si>
  <si>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</si>
  <si>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</si>
  <si>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</si>
  <si>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</si>
  <si>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</si>
  <si>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Zero Commons Fund</t>
  </si>
  <si>
    <t>NGI TALER open call</t>
  </si>
  <si>
    <t>NGI Mobifree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</si>
  <si>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</si>
  <si>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</si>
  <si>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</si>
  <si>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</si>
  <si>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</si>
  <si>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</si>
  <si>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</si>
  <si>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</si>
  <si>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</si>
  <si>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</si>
  <si>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</si>
  <si>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</si>
  <si>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</si>
  <si>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</si>
  <si>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</si>
  <si>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</si>
  <si>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</si>
  <si>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</si>
  <si>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</si>
  <si>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</si>
  <si>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</si>
  <si>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</si>
  <si>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</si>
  <si>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</si>
  <si>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</si>
  <si>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</si>
  <si>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</si>
  <si>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</si>
  <si>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</si>
  <si>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</si>
  <si>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</si>
  <si>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</si>
  <si>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</si>
  <si>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</si>
  <si>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</si>
  <si>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</si>
  <si>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</si>
  <si>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</si>
  <si>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</si>
  <si>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</si>
  <si>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</si>
  <si>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</si>
  <si>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</si>
  <si>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</si>
  <si>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</si>
  <si>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</si>
  <si>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</si>
  <si>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</si>
  <si>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</si>
  <si>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</si>
  <si>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</si>
  <si>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</si>
  <si>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</si>
  <si>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</si>
  <si>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</si>
  <si>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</si>
  <si>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</si>
  <si>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</si>
  <si>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</si>
  <si>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</si>
  <si>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</si>
  <si>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</si>
  <si>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</si>
  <si>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</si>
  <si>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</si>
  <si>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</si>
  <si>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</si>
  <si>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</si>
  <si>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</si>
  <si>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</si>
  <si>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</si>
  <si>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</si>
  <si>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</si>
  <si>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</si>
  <si>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</si>
  <si>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</si>
  <si>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</si>
  <si>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</si>
  <si>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</si>
  <si>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</si>
  <si>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</si>
  <si>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</si>
  <si>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</si>
  <si>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</si>
  <si>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</si>
  <si>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</si>
  <si>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</si>
  <si>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</si>
  <si>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</si>
  <si>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</si>
  <si>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</si>
  <si>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</si>
  <si>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</si>
  <si>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</si>
  <si>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</si>
  <si>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</si>
  <si>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</si>
  <si>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</si>
  <si>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</si>
  <si>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</si>
  <si>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</si>
  <si>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</si>
  <si>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</si>
  <si>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</si>
  <si>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</si>
  <si>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</si>
  <si>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</si>
  <si>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</si>
  <si>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</si>
  <si>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</si>
  <si>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</si>
  <si>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</si>
  <si>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</si>
  <si>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</si>
  <si>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</si>
  <si>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</si>
  <si>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</si>
  <si>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</si>
  <si>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</si>
  <si>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</si>
  <si>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</si>
  <si>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</si>
  <si>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</si>
  <si>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</si>
  <si>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</si>
  <si>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</si>
  <si>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Zero Commons Fund </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</si>
  <si>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</si>
  <si>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</si>
  <si>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</si>
  <si>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</si>
  <si>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</si>
  <si>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</si>
  <si>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</si>
  <si>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</si>
  <si>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</si>
  <si>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</si>
  <si>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</si>
  <si>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</si>
  <si>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</si>
  <si>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</si>
  <si>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</si>
  <si>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</si>
  <si>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</si>
  <si>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</si>
  <si>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</si>
  <si>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</si>
  <si>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</si>
  <si>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</si>
  <si>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</si>
  <si>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</si>
  <si>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</si>
  <si>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</si>
  <si>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</si>
  <si>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</si>
  <si>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</si>
  <si>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</si>
  <si>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</si>
  <si>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</si>
  <si>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</si>
  <si>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</si>
  <si>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</si>
  <si>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</si>
  <si>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</si>
  <si>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</si>
  <si>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</si>
  <si>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</si>
  <si>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</si>
  <si>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</si>
  <si>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</si>
  <si>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</si>
  <si>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</si>
  <si>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</si>
  <si>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</si>
  <si>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</si>
  <si>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</si>
  <si>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</si>
  <si>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</si>
  <si>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</si>
  <si>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</si>
  <si>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</si>
  <si>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</si>
  <si>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</si>
  <si>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</si>
  <si>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</si>
  <si>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</si>
  <si>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</si>
  <si>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</si>
  <si>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</si>
  <si>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</si>
  <si>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</si>
  <si>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</si>
  <si>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</si>
  <si>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</si>
  <si>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</si>
  <si>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</si>
  <si>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</si>
  <si>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</si>
  <si>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</si>
  <si>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</si>
  <si>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</si>
  <si>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</si>
  <si>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</si>
  <si>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</si>
  <si>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</si>
  <si>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</si>
  <si>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</si>
  <si>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</si>
  <si>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</si>
  <si>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</si>
  <si>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</si>
  <si>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</si>
  <si>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</si>
  <si>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</si>
  <si>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</si>
  <si>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</si>
  <si>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</si>
  <si>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</si>
  <si>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</si>
  <si>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</si>
  <si>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</si>
  <si>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</si>
  <si>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</si>
  <si>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</si>
  <si>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</si>
  <si>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</si>
  <si>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</si>
  <si>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</si>
  <si>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</si>
  <si>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</si>
  <si>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</si>
  <si>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</si>
  <si>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</si>
  <si>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</si>
  <si>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</si>
  <si>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</si>
  <si>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</si>
  <si>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</si>
  <si>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</si>
  <si>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</si>
  <si>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</si>
  <si>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</si>
  <si>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</si>
  <si>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</si>
  <si>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</si>
  <si>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</si>
  <si>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</si>
  <si>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</si>
  <si>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</si>
  <si>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</si>
  <si>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</si>
  <si>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</si>
  <si>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</si>
  <si>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</si>
  <si>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</si>
  <si>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</si>
  <si>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</si>
  <si>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</si>
  <si>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</si>
  <si>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</si>
  <si>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</si>
  <si>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</si>
  <si>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</si>
  <si>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</si>
  <si>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</si>
  <si>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</si>
  <si>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</si>
  <si>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</si>
  <si>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</si>
  <si>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</si>
  <si>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</si>
  <si>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</si>
  <si>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</si>
  <si>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</si>
  <si>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</si>
  <si>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</si>
  <si>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</si>
  <si>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</si>
  <si>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</si>
  <si>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</si>
  <si>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</si>
  <si>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</si>
  <si>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</si>
  <si>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</si>
  <si>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</si>
  <si>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</si>
  <si>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</si>
  <si>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</si>
  <si>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</si>
  <si>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</si>
  <si>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</si>
  <si>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</si>
  <si>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</si>
  <si>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</si>
  <si>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</si>
  <si>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</si>
  <si>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</si>
  <si>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</si>
  <si>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</si>
  <si>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</si>
  <si>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</si>
  <si>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</si>
  <si>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</si>
  <si>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</si>
  <si>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</si>
  <si>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</si>
  <si>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</si>
  <si>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</si>
  <si>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</si>
  <si>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</si>
  <si>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</si>
  <si>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</si>
  <si>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</si>
  <si>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</si>
  <si>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</si>
  <si>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</si>
  <si>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</si>
  <si>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</si>
  <si>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</si>
  <si>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</si>
  <si>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</si>
  <si>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</si>
  <si>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</si>
  <si>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</si>
  <si>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</si>
  <si>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</si>
  <si>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</si>
  <si>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</si>
  <si>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</si>
  <si>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</si>
  <si>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</si>
  <si>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</si>
  <si>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</si>
  <si>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</si>
  <si>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</si>
  <si>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</si>
  <si>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</si>
  <si>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</si>
  <si>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</si>
  <si>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</si>
  <si>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</si>
  <si>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</si>
  <si>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</si>
  <si>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</si>
  <si>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</si>
  <si>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</si>
  <si>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</si>
  <si>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</si>
  <si>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</si>
  <si>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</si>
  <si>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</si>
  <si>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</si>
  <si>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</si>
  <si>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</si>
  <si>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</si>
  <si>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</si>
  <si>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</si>
  <si>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</si>
  <si>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</si>
  <si>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</si>
  <si>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</si>
  <si>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</si>
  <si>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</si>
  <si>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</si>
  <si>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</si>
  <si>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</si>
  <si>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</si>
  <si>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</si>
  <si>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</si>
  <si>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</si>
  <si>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</si>
  <si>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</si>
  <si>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</si>
  <si>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</si>
  <si>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</si>
  <si>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</si>
  <si>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</si>
  <si>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</si>
  <si>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</si>
  <si>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</si>
  <si>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</si>
  <si>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</si>
  <si>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</si>
  <si>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</si>
  <si>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</si>
  <si>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</si>
  <si>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</si>
  <si>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</si>
  <si>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</si>
  <si>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</si>
  <si>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</si>
  <si>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</si>
  <si>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</si>
  <si>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</si>
  <si>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</si>
  <si>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</si>
  <si>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</si>
  <si>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</si>
  <si>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</si>
  <si>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</si>
  <si>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</si>
  <si>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</si>
  <si>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</si>
  <si>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</si>
  <si>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</si>
  <si>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</si>
  <si>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</si>
  <si>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</si>
  <si>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</si>
  <si>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</si>
  <si>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</si>
  <si>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</si>
  <si>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</si>
  <si>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</si>
  <si>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</si>
  <si>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</si>
  <si>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</si>
  <si>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</si>
  <si>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</si>
  <si>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</si>
  <si>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</si>
  <si>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</si>
  <si>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</si>
  <si>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</si>
  <si>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</si>
  <si>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</si>
  <si>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</si>
  <si>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</si>
  <si>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</si>
  <si>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</si>
  <si>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</si>
  <si>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</si>
  <si>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</si>
  <si>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</si>
  <si>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</si>
  <si>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</si>
  <si>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</si>
  <si>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</si>
  <si>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</si>
  <si>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</si>
  <si>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</si>
  <si>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</si>
  <si>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</si>
  <si>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</si>
  <si>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</si>
  <si>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</si>
  <si>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</si>
  <si>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</si>
  <si>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</si>
  <si>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</si>
  <si>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</si>
  <si>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</si>
  <si>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</si>
  <si>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</si>
  <si>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</si>
  <si>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</si>
  <si>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</si>
  <si>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</si>
  <si>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</si>
  <si>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</si>
  <si>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</si>
  <si>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</si>
  <si>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</si>
  <si>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</si>
  <si>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</si>
  <si>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</si>
  <si>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</si>
  <si>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</si>
  <si>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</si>
  <si>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</si>
  <si>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</si>
  <si>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</si>
  <si>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</si>
  <si>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</si>
  <si>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</si>
  <si>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</si>
  <si>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</si>
  <si>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</si>
  <si>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</si>
  <si>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</si>
  <si>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</si>
  <si>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</si>
  <si>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</si>
  <si>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</si>
  <si>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</si>
  <si>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</si>
  <si>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</si>
  <si>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</si>
  <si>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</si>
  <si>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</si>
  <si>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</si>
  <si>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</si>
  <si>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</si>
  <si>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</si>
  <si>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</si>
  <si>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</si>
  <si>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</si>
  <si>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</si>
  <si>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</si>
  <si>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</si>
  <si>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</si>
  <si>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</si>
  <si>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</si>
  <si>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</si>
  <si>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</si>
  <si>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</si>
  <si>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</si>
  <si>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</si>
  <si>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</si>
  <si>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</si>
  <si>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</si>
  <si>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</si>
  <si>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</si>
  <si>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</si>
  <si>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</si>
  <si>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</si>
  <si>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</si>
  <si>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</si>
  <si>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</si>
  <si>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</si>
  <si>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</si>
  <si>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</si>
  <si>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</si>
  <si>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</si>
  <si>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</si>
  <si>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</si>
  <si>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</si>
  <si>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</si>
  <si>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</si>
  <si>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</si>
  <si>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</si>
  <si>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</si>
  <si>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</si>
  <si>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</si>
  <si>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</si>
  <si>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</si>
  <si>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</si>
  <si>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</si>
  <si>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</si>
  <si>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</si>
  <si>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</si>
  <si>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</si>
  <si>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</si>
  <si>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</si>
  <si>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</si>
  <si>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</si>
  <si>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</si>
  <si>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</si>
  <si>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</si>
  <si>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</si>
  <si>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</si>
  <si>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</si>
  <si>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</si>
  <si>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</si>
  <si>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</si>
  <si>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</si>
  <si>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</si>
  <si>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</si>
  <si>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</si>
  <si>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</si>
  <si>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</si>
  <si>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</si>
  <si>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</si>
  <si>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</si>
  <si>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</si>
  <si>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</si>
  <si>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</si>
  <si>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</si>
  <si>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</si>
  <si>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</si>
  <si>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</si>
  <si>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</si>
  <si>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</si>
  <si>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</si>
  <si>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</si>
  <si>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</si>
  <si>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</si>
  <si>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</si>
  <si>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</si>
  <si>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</si>
  <si>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</si>
  <si>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</si>
  <si>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</si>
  <si>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</si>
  <si>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</si>
  <si>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</si>
  <si>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</si>
  <si>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</si>
  <si>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</si>
  <si>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</si>
  <si>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</si>
  <si>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</si>
  <si>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</si>
  <si>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</si>
  <si>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</si>
  <si>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</si>
  <si>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</si>
  <si>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</si>
  <si>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</si>
  <si>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</si>
  <si>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</si>
  <si>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</si>
  <si>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</si>
  <si>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</si>
  <si>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</si>
  <si>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</si>
  <si>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</si>
  <si>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</si>
  <si>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</si>
  <si>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</si>
  <si>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</si>
  <si>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</si>
  <si>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</si>
  <si>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</si>
  <si>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</si>
  <si>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</si>
  <si>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</si>
  <si>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</si>
  <si>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</si>
  <si>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</si>
  <si>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</si>
  <si>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</si>
  <si>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</si>
  <si>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</si>
  <si>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</si>
  <si>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</si>
  <si>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</si>
  <si>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</si>
  <si>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</si>
  <si>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</si>
  <si>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</si>
  <si>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</si>
  <si>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</si>
  <si>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</si>
  <si>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</si>
  <si>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</si>
  <si>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</si>
  <si>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</si>
  <si>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</si>
  <si>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</si>
  <si>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</si>
  <si>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</si>
  <si>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</si>
  <si>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</si>
  <si>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</si>
  <si>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</si>
  <si>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</si>
  <si>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</si>
  <si>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</si>
  <si>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</si>
  <si>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</si>
  <si>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</si>
  <si>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</si>
  <si>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</si>
  <si>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</si>
  <si>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</si>
  <si>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</si>
  <si>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</si>
  <si>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</si>
  <si>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</si>
  <si>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</si>
  <si>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</si>
  <si>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</si>
  <si>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</si>
  <si>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</si>
  <si>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</si>
  <si>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</si>
  <si>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</si>
  <si>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</si>
  <si>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</si>
  <si>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</si>
  <si>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</si>
  <si>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</si>
  <si>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</si>
  <si>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</si>
  <si>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</si>
  <si>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</si>
  <si>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</si>
  <si>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</si>
  <si>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</si>
  <si>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</si>
  <si>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</si>
  <si>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</si>
  <si>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</si>
  <si>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</si>
  <si>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</si>
  <si>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</si>
  <si>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</si>
  <si>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</si>
  <si>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</si>
  <si>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</si>
  <si>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</si>
  <si>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</si>
  <si>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</si>
  <si>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</si>
  <si>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</si>
  <si>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</si>
  <si>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</si>
  <si>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</si>
  <si>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</si>
  <si>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</si>
  <si>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</si>
  <si>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</si>
  <si>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</si>
  <si>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</si>
  <si>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</si>
  <si>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</si>
  <si>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</si>
  <si>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</si>
  <si>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</si>
  <si>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</si>
  <si>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</si>
  <si>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</si>
  <si>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</si>
  <si>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</si>
  <si>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</si>
  <si>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</si>
  <si>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</si>
  <si>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</si>
  <si>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</si>
  <si>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</si>
  <si>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</si>
  <si>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</si>
  <si>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</si>
  <si>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</si>
  <si>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</si>
  <si>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</si>
  <si>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</si>
  <si>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Networks of European Cinemas</t>
  </si>
  <si>
    <t>IT services: consulting, software development, Internet and support</t>
  </si>
  <si>
    <t>Media Ownership Monitoring System</t>
  </si>
  <si>
    <t>Telecommunications services</t>
  </si>
  <si>
    <t>European mini-slate development</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</si>
  <si>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</si>
  <si>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</si>
  <si>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</si>
  <si>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</si>
  <si>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</si>
  <si>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</si>
  <si>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</si>
  <si>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</si>
  <si>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</si>
  <si>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Innovative tools and business models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</si>
  <si>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</si>
  <si>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</si>
  <si>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</si>
  <si>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</si>
  <si>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</si>
  <si>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</si>
  <si>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</si>
  <si>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</si>
  <si>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</si>
  <si>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</si>
  <si>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</si>
  <si>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</si>
  <si>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</si>
  <si>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</si>
  <si>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</si>
  <si>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</si>
  <si>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</si>
  <si>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</si>
  <si>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</si>
  <si>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</si>
  <si>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</si>
  <si>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</si>
  <si>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</si>
  <si>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</si>
  <si>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</si>
  <si>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</si>
  <si>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</si>
  <si>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</si>
  <si>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</si>
  <si>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</si>
  <si>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</si>
  <si>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</si>
  <si>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</si>
  <si>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</si>
  <si>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</si>
  <si>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</si>
  <si>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</si>
  <si>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</si>
  <si>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</si>
  <si>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</si>
  <si>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</si>
  <si>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</si>
  <si>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</si>
  <si>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</si>
  <si>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</si>
  <si>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</si>
  <si>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</si>
  <si>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</si>
  <si>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</si>
  <si>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</si>
  <si>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</si>
  <si>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</si>
  <si>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</si>
  <si>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</si>
  <si>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</si>
  <si>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</si>
  <si>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</si>
  <si>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</si>
  <si>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</si>
  <si>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</si>
  <si>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</si>
  <si>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</si>
  <si>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</si>
  <si>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</si>
  <si>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</si>
  <si>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</si>
  <si>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</si>
  <si>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</si>
  <si>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</si>
  <si>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</si>
  <si>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</si>
  <si>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</si>
  <si>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</si>
  <si>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</si>
  <si>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</si>
  <si>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</si>
  <si>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</si>
  <si>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</si>
  <si>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</si>
  <si>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</si>
  <si>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</si>
  <si>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</si>
  <si>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</si>
  <si>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</si>
  <si>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</si>
  <si>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</si>
  <si>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</si>
  <si>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</si>
  <si>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</si>
  <si>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</si>
  <si>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</si>
  <si>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</si>
  <si>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</si>
  <si>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</si>
  <si>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</si>
  <si>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</si>
  <si>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</si>
  <si>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</si>
  <si>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</si>
  <si>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</si>
  <si>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</si>
  <si>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</si>
  <si>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</si>
  <si>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</si>
  <si>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</si>
  <si>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</si>
  <si>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</si>
  <si>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</si>
  <si>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</si>
  <si>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</si>
  <si>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</si>
  <si>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</si>
  <si>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</si>
  <si>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</si>
  <si>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</si>
  <si>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</si>
  <si>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</si>
  <si>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</si>
  <si>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</si>
  <si>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</si>
  <si>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</si>
  <si>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</si>
  <si>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</si>
  <si>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</si>
  <si>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</si>
  <si>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SOCIAL PREROGATIVE AND SPECIFIC COMPETENCIES LINES (SOCPL)</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</si>
  <si>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</si>
  <si>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</si>
  <si>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</si>
  <si>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</si>
  <si>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</si>
  <si>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</si>
  <si>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</si>
  <si>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</si>
  <si>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</si>
  <si>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</si>
  <si>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</si>
  <si>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</si>
  <si>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</si>
  <si>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</si>
  <si>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</si>
  <si>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</si>
  <si>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</si>
  <si>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</si>
  <si>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</si>
  <si>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</si>
  <si>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</si>
  <si>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</si>
  <si>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</si>
  <si>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</si>
  <si>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</si>
  <si>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</si>
  <si>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</si>
  <si>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</si>
  <si>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</si>
  <si>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</si>
  <si>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</si>
  <si>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</si>
  <si>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</si>
  <si>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</si>
  <si>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</si>
  <si>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</si>
  <si>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</si>
  <si>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</si>
  <si>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</si>
  <si>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</si>
  <si>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</si>
  <si>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</si>
  <si>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</si>
  <si>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</si>
  <si>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</si>
  <si>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</si>
  <si>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</si>
  <si>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</si>
  <si>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</si>
  <si>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</si>
  <si>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</si>
  <si>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</si>
  <si>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</si>
  <si>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</si>
  <si>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</si>
  <si>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</si>
  <si>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</si>
  <si>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</si>
  <si>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</si>
  <si>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</si>
  <si>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</si>
  <si>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</si>
  <si>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</si>
  <si>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</si>
  <si>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</si>
  <si>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</si>
  <si>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</si>
  <si>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</si>
  <si>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</si>
  <si>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</si>
  <si>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</si>
  <si>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</si>
  <si>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</si>
  <si>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</si>
  <si>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</si>
  <si>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</si>
  <si>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</si>
  <si>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</si>
  <si>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</si>
  <si>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</si>
  <si>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</si>
  <si>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</si>
  <si>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</si>
  <si>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</si>
  <si>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</si>
  <si>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</si>
  <si>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</si>
  <si>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</si>
  <si>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</si>
  <si>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</si>
  <si>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</si>
  <si>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</si>
  <si>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</si>
  <si>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</si>
  <si>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</si>
  <si>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</si>
  <si>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</si>
  <si>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</si>
  <si>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</si>
  <si>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</si>
  <si>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</si>
  <si>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</si>
  <si>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</si>
  <si>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</si>
  <si>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</si>
  <si>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</si>
  <si>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</si>
  <si>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</si>
  <si>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</si>
  <si>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</si>
  <si>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</si>
  <si>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</si>
  <si>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</si>
  <si>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</si>
  <si>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</si>
  <si>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</si>
  <si>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</si>
  <si>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</si>
  <si>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</si>
  <si>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</si>
  <si>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</si>
  <si>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</si>
  <si>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</si>
  <si>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</si>
  <si>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</si>
  <si>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</si>
  <si>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</si>
  <si>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</si>
  <si>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</si>
  <si>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</si>
  <si>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</si>
  <si>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</si>
  <si>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</si>
  <si>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</si>
  <si>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</si>
  <si>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</si>
  <si>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</si>
  <si>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</si>
  <si>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</si>
  <si>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</si>
  <si>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</si>
  <si>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</si>
  <si>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</si>
  <si>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</si>
  <si>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</si>
  <si>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</si>
  <si>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</si>
  <si>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</si>
  <si>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</si>
  <si>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</si>
  <si>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</si>
  <si>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</si>
  <si>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</si>
  <si>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</si>
  <si>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</si>
  <si>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</si>
  <si>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</si>
  <si>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</si>
  <si>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</si>
  <si>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</si>
  <si>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</si>
  <si>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</si>
  <si>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</si>
  <si>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</si>
  <si>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</si>
  <si>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</si>
  <si>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</si>
  <si>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</si>
  <si>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</si>
  <si>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</si>
  <si>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</si>
  <si>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</si>
  <si>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</si>
  <si>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</si>
  <si>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</si>
  <si>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</si>
  <si>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</si>
  <si>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</si>
  <si>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</si>
  <si>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</si>
  <si>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</si>
  <si>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</si>
  <si>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</si>
  <si>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</si>
  <si>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</si>
  <si>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</si>
  <si>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</si>
  <si>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</si>
  <si>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</si>
  <si>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</si>
  <si>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</si>
  <si>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</si>
  <si>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</si>
  <si>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</si>
  <si>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</si>
  <si>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</si>
  <si>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</si>
  <si>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</si>
  <si>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</si>
  <si>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</si>
  <si>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</si>
  <si>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</si>
  <si>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</si>
  <si>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</si>
  <si>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</si>
  <si>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</si>
  <si>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</si>
  <si>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</si>
  <si>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</si>
  <si>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</si>
  <si>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</si>
  <si>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</si>
  <si>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</si>
  <si>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</si>
  <si>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</si>
  <si>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</si>
  <si>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</si>
  <si>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</si>
  <si>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</si>
  <si>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</si>
  <si>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</si>
  <si>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</si>
  <si>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</si>
  <si>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</si>
  <si>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</si>
  <si>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</si>
  <si>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</si>
  <si>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</si>
  <si>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</si>
  <si>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</si>
  <si>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</si>
  <si>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</si>
  <si>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</si>
  <si>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</si>
  <si>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</si>
  <si>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</si>
  <si>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</si>
  <si>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</si>
  <si>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</si>
  <si>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</si>
  <si>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</si>
  <si>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</si>
  <si>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</si>
  <si>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</si>
  <si>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</si>
  <si>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</si>
  <si>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</si>
  <si>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</si>
  <si>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</si>
  <si>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</si>
  <si>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</si>
  <si>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</si>
  <si>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</si>
  <si>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</si>
  <si>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</si>
  <si>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</si>
  <si>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</si>
  <si>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</si>
  <si>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</si>
  <si>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</si>
  <si>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</si>
  <si>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</si>
  <si>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</si>
  <si>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</si>
  <si>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</si>
  <si>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</si>
  <si>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</si>
  <si>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</si>
  <si>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</si>
  <si>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</si>
  <si>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</si>
  <si>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</si>
  <si>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</si>
  <si>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</si>
  <si>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</si>
  <si>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</si>
  <si>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</si>
  <si>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</si>
  <si>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</si>
  <si>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</si>
  <si>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</si>
  <si>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</si>
  <si>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</si>
  <si>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</si>
  <si>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</si>
  <si>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</si>
  <si>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</si>
  <si>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</si>
  <si>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</si>
  <si>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</si>
  <si>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</si>
  <si>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</si>
  <si>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</si>
  <si>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</si>
  <si>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</si>
  <si>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</si>
  <si>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</si>
  <si>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</si>
  <si>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</si>
  <si>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</si>
  <si>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</si>
  <si>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</si>
  <si>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</si>
  <si>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</si>
  <si>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</si>
  <si>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</si>
  <si>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</si>
  <si>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</si>
  <si>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</si>
  <si>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</si>
  <si>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</si>
  <si>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</si>
  <si>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</si>
  <si>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</si>
  <si>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</si>
  <si>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</si>
  <si>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</si>
  <si>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</si>
  <si>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</si>
  <si>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</si>
  <si>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</si>
  <si>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</si>
  <si>
    <t>SME Market Expansion Open Call 2026</t>
  </si>
  <si>
    <t>Markets and Networking</t>
  </si>
  <si>
    <t>Enhance Open Call PoliRuralPlus</t>
  </si>
  <si>
    <t>6th REINFORCING Open Call (Incubators Call) on “Responsible Innovation”</t>
  </si>
  <si>
    <t>Programma transfrontaliero Bosnia Erzegovina Montenegro</t>
  </si>
  <si>
    <t>Support for information measures relating to the common agricultural policy (IMCAP)</t>
  </si>
  <si>
    <t xml:space="preserve">IMCAP </t>
  </si>
  <si>
    <t>European Joint Master’s Programme in Digital Society, Social Innovation and Global Citizenship, Student Scholarship Programme</t>
  </si>
  <si>
    <t>Support the roll-out of EU Mobile Driving Licences</t>
  </si>
  <si>
    <t>Support to the development and certification of EU Digital Identity Wallets</t>
  </si>
  <si>
    <t>Quantum Grand Challenge</t>
  </si>
  <si>
    <t>UNITE Open Call 1 for Joint Interregional Projects</t>
  </si>
  <si>
    <t>EUROLakes Replication Call</t>
  </si>
  <si>
    <t>EU-UK Think-Tanks engagement</t>
  </si>
  <si>
    <t>Information measures for the EU Cohesion policy for 2025</t>
  </si>
  <si>
    <t>Space Data Economy</t>
  </si>
  <si>
    <t>!</t>
  </si>
  <si>
    <t>Innovative space-based applications enhancing capabilities for a resilient Europe</t>
  </si>
  <si>
    <t>NEWS - JOURNALISM PARTNERSHIPS - COLLABORATIONS</t>
  </si>
  <si>
    <t>Framework Loans</t>
  </si>
  <si>
    <t>Creative Innovation Lab</t>
  </si>
  <si>
    <t>Standalone projects</t>
  </si>
  <si>
    <t>CAPACITY BUILDING CAP2B</t>
  </si>
  <si>
    <t>SWITCH-Asia Programme - Scaling up Sustainable Consumption and Production under Global Gateway</t>
  </si>
  <si>
    <t>SYNAPSE OPEN CALL</t>
  </si>
  <si>
    <t>Uptake of innovative cybersecurity solutions for SMEs</t>
  </si>
  <si>
    <t>31/06/2025</t>
  </si>
  <si>
    <t>Cybersecure tools, technologies and services relying on AI</t>
  </si>
  <si>
    <t>Regional Cable Hubs</t>
  </si>
  <si>
    <t>INTELLIGENT &amp; INTEGRATED ASSET MANAGEMENT</t>
  </si>
  <si>
    <t>Enhancing Civil Society Engagement for Transparent, Accountable, and Inclusive Local Governance and Economic Sustainability</t>
  </si>
  <si>
    <t>BBI</t>
  </si>
  <si>
    <t>SPIRE</t>
  </si>
  <si>
    <t>Shaping Europe’s digital future</t>
  </si>
  <si>
    <t>ENISA</t>
  </si>
  <si>
    <t>https://www.patriciello.it/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</si>
</sst>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quot;€&quot;_-;\-* #,##0.00\ &quot;€&quot;_-;_-* &quot;-&quot;??\ &quot;€&quot;_-;_-@_-"/>
    <numFmt numFmtId="165" formatCode="[$-410]d\-mmm\-yy;@"/>
    <numFmt numFmtId="166" formatCode="d/m/yy;@"/>
  </numFmts>
  <fonts count="74">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FF0000"/>
      <name val="Calibri"/>
      <family val="2"/>
      <scheme val="minor"/>
    </font>
    <font>
      <b/>
      <sz val="10"/>
      <color rgb="FF00B0F0"/>
      <name val="Calibri"/>
      <family val="2"/>
      <scheme val="minor"/>
    </font>
    <font>
      <b/>
      <sz val="10"/>
      <name val="Calibri"/>
      <family val="2"/>
      <scheme val="minor"/>
    </font>
    <font>
      <sz val="10"/>
      <name val="Calibri"/>
      <family val="2"/>
      <scheme val="minor"/>
    </font>
    <font>
      <b/>
      <sz val="10"/>
      <color theme="0"/>
      <name val="Calibri"/>
      <family val="2"/>
      <scheme val="minor"/>
    </font>
    <font>
      <b/>
      <sz val="11"/>
      <color theme="0"/>
      <name val="Calibri"/>
      <family val="2"/>
      <scheme val="minor"/>
    </font>
    <font>
      <b/>
      <sz val="10"/>
      <color indexed="12"/>
      <name val="Calibri"/>
      <family val="2"/>
      <scheme val="minor"/>
    </font>
    <font>
      <sz val="10"/>
      <color indexed="48"/>
      <name val="Calibri"/>
      <family val="2"/>
      <scheme val="minor"/>
    </font>
    <font>
      <b/>
      <sz val="10"/>
      <color rgb="FF000000"/>
      <name val="Calibri"/>
      <family val="2"/>
    </font>
    <font>
      <u/>
      <sz val="10"/>
      <color theme="10"/>
      <name val="Arial"/>
      <family val="2"/>
    </font>
    <font>
      <b/>
      <sz val="20"/>
      <color rgb="FFFF0000"/>
      <name val="Calibri"/>
      <family val="2"/>
    </font>
    <font>
      <sz val="9"/>
      <color indexed="81"/>
      <name val="Tahoma"/>
      <charset val="1"/>
    </font>
    <font>
      <b/>
      <sz val="36"/>
      <color rgb="FFFF0000"/>
      <name val="Calibri"/>
      <family val="2"/>
      <scheme val="minor"/>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92D050"/>
      </left>
      <right style="medium">
        <color rgb="FF92D050"/>
      </right>
      <top style="medium">
        <color rgb="FF92D050"/>
      </top>
      <bottom style="medium">
        <color rgb="FF92D050"/>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style="medium">
        <color indexed="64"/>
      </left>
      <right style="medium">
        <color indexed="64"/>
      </right>
      <top/>
      <bottom/>
      <diagonal/>
    </border>
    <border>
      <left/>
      <right/>
      <top style="thin">
        <color rgb="FF00B0F0"/>
      </top>
      <bottom/>
      <diagonal/>
    </border>
    <border>
      <left/>
      <right/>
      <top style="medium">
        <color rgb="FF92D050"/>
      </top>
      <bottom style="thin">
        <color rgb="FF00B0F0"/>
      </bottom>
      <diagonal/>
    </border>
    <border>
      <left/>
      <right/>
      <top style="thin">
        <color rgb="FF92D050"/>
      </top>
      <bottom style="thin">
        <color rgb="FF00B0F0"/>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indexed="64"/>
      </left>
      <right/>
      <top/>
      <bottom/>
      <diagonal/>
    </border>
    <border>
      <left/>
      <right/>
      <top style="thin">
        <color rgb="FF00B0F0"/>
      </top>
      <bottom style="thin">
        <color theme="8"/>
      </bottom>
      <diagonal/>
    </border>
    <border>
      <left/>
      <right/>
      <top style="thin">
        <color theme="8"/>
      </top>
      <bottom style="thin">
        <color theme="8"/>
      </bottom>
      <diagonal/>
    </border>
  </borders>
  <cellStyleXfs count="11">
    <xf numFmtId="165" fontId="0" fillId="0" borderId="0"/>
    <xf numFmtId="0" fontId="17" fillId="2" borderId="1">
      <alignment horizontal="center" vertical="center" wrapText="1"/>
      <protection locked="0"/>
    </xf>
    <xf numFmtId="165" fontId="16" fillId="0" borderId="0"/>
    <xf numFmtId="165" fontId="1" fillId="0" borderId="0"/>
    <xf numFmtId="165" fontId="1" fillId="0" borderId="0"/>
    <xf numFmtId="0" fontId="26" fillId="0" borderId="0"/>
    <xf numFmtId="165" fontId="1" fillId="0" borderId="0"/>
    <xf numFmtId="164" fontId="1" fillId="0" borderId="0" applyFont="0" applyFill="0" applyBorder="0" applyAlignment="0" applyProtection="0"/>
    <xf numFmtId="164" fontId="1" fillId="0" borderId="0" applyFont="0" applyFill="0" applyBorder="0" applyAlignment="0" applyProtection="0"/>
    <xf numFmtId="43" fontId="57" fillId="0" borderId="0" applyFont="0" applyFill="0" applyBorder="0" applyAlignment="0" applyProtection="0"/>
    <xf numFmtId="165" fontId="70" fillId="0" borderId="0" applyNumberFormat="0" applyFill="0" applyBorder="0" applyAlignment="0" applyProtection="0"/>
  </cellStyleXfs>
  <cellXfs count="379">
    <xf numFmtId="165" fontId="0" fillId="0" borderId="0" xfId="0"/>
    <xf numFmtId="14" fontId="4" fillId="0" borderId="0" xfId="0" applyNumberFormat="1" applyFont="1"/>
    <xf numFmtId="165" fontId="0" fillId="0" borderId="0" xfId="0" applyAlignment="1">
      <alignment horizontal="center" vertical="center"/>
    </xf>
    <xf numFmtId="165" fontId="0" fillId="0" borderId="0" xfId="0" applyAlignment="1">
      <alignment horizontal="center"/>
    </xf>
    <xf numFmtId="165" fontId="3" fillId="0" borderId="0" xfId="0" applyFont="1" applyAlignment="1">
      <alignment horizontal="center"/>
    </xf>
    <xf numFmtId="165" fontId="3" fillId="0" borderId="0" xfId="0" applyFont="1"/>
    <xf numFmtId="165" fontId="0" fillId="0" borderId="0" xfId="0" applyAlignment="1">
      <alignment wrapText="1"/>
    </xf>
    <xf numFmtId="165" fontId="0" fillId="0" borderId="0" xfId="0" applyAlignment="1">
      <alignment horizontal="center" vertical="center" wrapText="1"/>
    </xf>
    <xf numFmtId="165" fontId="0" fillId="0" borderId="0" xfId="0" applyProtection="1">
      <protection hidden="1"/>
    </xf>
    <xf numFmtId="165" fontId="0" fillId="0" borderId="0" xfId="0" applyProtection="1">
      <protection locked="0"/>
    </xf>
    <xf numFmtId="165" fontId="2" fillId="0" borderId="0" xfId="0" applyFont="1"/>
    <xf numFmtId="165" fontId="9" fillId="0" borderId="0" xfId="0" applyFont="1" applyAlignment="1">
      <alignment horizontal="center" vertical="center" wrapText="1"/>
    </xf>
    <xf numFmtId="165" fontId="0" fillId="0" borderId="0" xfId="0" applyAlignment="1">
      <alignment horizontal="left"/>
    </xf>
    <xf numFmtId="165" fontId="12" fillId="0" borderId="0" xfId="0" applyFont="1"/>
    <xf numFmtId="165" fontId="1" fillId="0" borderId="0" xfId="0" applyFont="1"/>
    <xf numFmtId="165" fontId="0" fillId="0" borderId="0" xfId="0" applyAlignment="1">
      <alignment vertical="center" wrapText="1"/>
    </xf>
    <xf numFmtId="165" fontId="6" fillId="0" borderId="0" xfId="10" applyFont="1" applyAlignment="1" applyProtection="1">
      <alignment vertical="center" wrapText="1"/>
    </xf>
    <xf numFmtId="165" fontId="6" fillId="0" borderId="0" xfId="10" applyFont="1" applyAlignment="1" applyProtection="1">
      <alignment horizontal="center" vertical="center" wrapText="1"/>
    </xf>
    <xf numFmtId="14" fontId="0" fillId="0" borderId="0" xfId="0" applyNumberFormat="1" applyAlignment="1">
      <alignment horizontal="center" vertical="center"/>
    </xf>
    <xf numFmtId="165" fontId="6" fillId="0" borderId="0" xfId="10" applyFont="1" applyAlignment="1" applyProtection="1"/>
    <xf numFmtId="165" fontId="8" fillId="0" borderId="0" xfId="0" applyFont="1" applyAlignment="1">
      <alignment vertical="center" textRotation="90"/>
    </xf>
    <xf numFmtId="165" fontId="1" fillId="0" borderId="0" xfId="0" applyFont="1" applyAlignment="1">
      <alignment horizontal="center" vertical="center" wrapText="1"/>
    </xf>
    <xf numFmtId="165" fontId="2" fillId="0" borderId="0" xfId="0" applyFont="1" applyAlignment="1">
      <alignment horizontal="center" vertical="center"/>
    </xf>
    <xf numFmtId="165" fontId="1" fillId="0" borderId="0" xfId="0" applyFont="1" applyAlignment="1">
      <alignment vertical="justify"/>
    </xf>
    <xf numFmtId="165" fontId="1" fillId="0" borderId="0" xfId="0" applyFont="1" applyAlignment="1">
      <alignment vertical="center" wrapText="1"/>
    </xf>
    <xf numFmtId="165"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5" fontId="2" fillId="0" borderId="0" xfId="0" applyFont="1" applyAlignment="1">
      <alignment vertical="center"/>
    </xf>
    <xf numFmtId="165" fontId="0" fillId="4" borderId="0" xfId="0" applyFill="1"/>
    <xf numFmtId="165" fontId="0" fillId="0" borderId="0" xfId="0" applyAlignment="1">
      <alignment vertical="center"/>
    </xf>
    <xf numFmtId="165" fontId="20" fillId="0" borderId="0" xfId="0" applyFont="1"/>
    <xf numFmtId="165" fontId="0" fillId="3" borderId="0" xfId="0" applyFill="1"/>
    <xf numFmtId="165" fontId="12" fillId="0" borderId="0" xfId="0" applyFont="1" applyAlignment="1">
      <alignment horizontal="center" vertical="center" wrapText="1"/>
    </xf>
    <xf numFmtId="165" fontId="12" fillId="0" borderId="0" xfId="0" applyFont="1" applyAlignment="1">
      <alignment horizontal="center"/>
    </xf>
    <xf numFmtId="165" fontId="21" fillId="0" borderId="0" xfId="0" applyFont="1"/>
    <xf numFmtId="165" fontId="1" fillId="0" borderId="0" xfId="0" applyFont="1" applyAlignment="1">
      <alignment horizontal="center"/>
    </xf>
    <xf numFmtId="166" fontId="0" fillId="0" borderId="0" xfId="0" applyNumberFormat="1" applyAlignment="1">
      <alignment horizontal="center" vertical="center"/>
    </xf>
    <xf numFmtId="165" fontId="13" fillId="0" borderId="0" xfId="0" applyFont="1" applyAlignment="1">
      <alignment horizontal="center"/>
    </xf>
    <xf numFmtId="1" fontId="13" fillId="0" borderId="0" xfId="0" applyNumberFormat="1" applyFont="1" applyAlignment="1">
      <alignment horizontal="center" vertical="center"/>
    </xf>
    <xf numFmtId="165" fontId="22" fillId="0" borderId="0" xfId="10" applyFont="1" applyFill="1" applyBorder="1" applyAlignment="1" applyProtection="1">
      <alignment horizontal="center" vertical="center"/>
    </xf>
    <xf numFmtId="165" fontId="9" fillId="0" borderId="0" xfId="0" applyFont="1"/>
    <xf numFmtId="165" fontId="3" fillId="0" borderId="0" xfId="0" applyFont="1" applyAlignment="1">
      <alignment wrapText="1"/>
    </xf>
    <xf numFmtId="14" fontId="1" fillId="0" borderId="0" xfId="0" applyNumberFormat="1" applyFont="1" applyAlignment="1">
      <alignment horizontal="center" vertical="center" wrapText="1"/>
    </xf>
    <xf numFmtId="165" fontId="0" fillId="0" borderId="4" xfId="0" applyBorder="1"/>
    <xf numFmtId="0" fontId="19" fillId="7" borderId="10" xfId="0" applyNumberFormat="1" applyFont="1" applyFill="1" applyBorder="1" applyAlignment="1">
      <alignment horizontal="center" vertical="center"/>
    </xf>
    <xf numFmtId="165" fontId="37" fillId="6" borderId="7" xfId="4" applyFont="1" applyFill="1" applyBorder="1" applyAlignment="1">
      <alignment horizontal="center" vertical="center" wrapText="1"/>
    </xf>
    <xf numFmtId="165" fontId="39" fillId="10" borderId="7" xfId="0" applyFont="1" applyFill="1" applyBorder="1" applyAlignment="1">
      <alignment horizontal="center" vertical="center" wrapText="1"/>
    </xf>
    <xf numFmtId="165" fontId="37" fillId="6" borderId="6" xfId="4" applyFont="1" applyFill="1" applyBorder="1" applyAlignment="1">
      <alignment horizontal="center" vertical="center" wrapText="1"/>
    </xf>
    <xf numFmtId="14" fontId="38" fillId="10" borderId="6" xfId="3" applyNumberFormat="1" applyFont="1" applyFill="1" applyBorder="1" applyAlignment="1">
      <alignment horizontal="center" vertical="center"/>
    </xf>
    <xf numFmtId="165" fontId="40" fillId="11" borderId="14" xfId="0" applyFont="1" applyFill="1" applyBorder="1" applyAlignment="1">
      <alignment horizontal="center" vertical="center"/>
    </xf>
    <xf numFmtId="165" fontId="40" fillId="11" borderId="15" xfId="0" applyFont="1" applyFill="1" applyBorder="1" applyAlignment="1">
      <alignment horizontal="center" vertical="center"/>
    </xf>
    <xf numFmtId="165" fontId="6" fillId="0" borderId="16" xfId="10" applyFont="1" applyBorder="1" applyAlignment="1" applyProtection="1">
      <alignment horizontal="center" vertical="center"/>
    </xf>
    <xf numFmtId="0" fontId="42" fillId="6" borderId="7" xfId="10" applyNumberFormat="1" applyFont="1" applyFill="1" applyBorder="1" applyAlignment="1">
      <alignment horizontal="center" vertical="center"/>
    </xf>
    <xf numFmtId="165" fontId="36" fillId="6" borderId="7" xfId="3" applyFont="1" applyFill="1" applyBorder="1" applyAlignment="1">
      <alignment horizontal="center" vertical="center" wrapText="1"/>
    </xf>
    <xf numFmtId="165" fontId="36" fillId="6" borderId="6" xfId="3" applyFont="1" applyFill="1" applyBorder="1" applyAlignment="1">
      <alignment horizontal="center" vertical="center" wrapText="1"/>
    </xf>
    <xf numFmtId="0" fontId="35" fillId="9" borderId="9" xfId="10" applyNumberFormat="1" applyFont="1" applyFill="1" applyBorder="1" applyAlignment="1" applyProtection="1">
      <alignment horizontal="center" vertical="center"/>
    </xf>
    <xf numFmtId="165" fontId="40" fillId="11" borderId="24" xfId="0" applyFont="1" applyFill="1" applyBorder="1" applyAlignment="1">
      <alignment horizontal="center" vertical="center"/>
    </xf>
    <xf numFmtId="14" fontId="38" fillId="10" borderId="7" xfId="3" applyNumberFormat="1" applyFont="1" applyFill="1" applyBorder="1" applyAlignment="1">
      <alignment horizontal="center" vertical="center" wrapText="1"/>
    </xf>
    <xf numFmtId="165" fontId="45" fillId="0" borderId="0" xfId="0" applyFont="1" applyAlignment="1">
      <alignment horizontal="center" vertical="top"/>
    </xf>
    <xf numFmtId="165" fontId="0" fillId="12" borderId="27" xfId="0" applyFill="1" applyBorder="1"/>
    <xf numFmtId="0" fontId="0" fillId="0" borderId="0" xfId="0" applyNumberFormat="1"/>
    <xf numFmtId="165" fontId="0" fillId="5" borderId="28" xfId="0" applyFill="1" applyBorder="1"/>
    <xf numFmtId="165" fontId="32" fillId="12" borderId="27" xfId="10" applyFont="1" applyFill="1" applyBorder="1"/>
    <xf numFmtId="165" fontId="45" fillId="0" borderId="0" xfId="0" applyFont="1"/>
    <xf numFmtId="165" fontId="0" fillId="19" borderId="31" xfId="0" applyFill="1" applyBorder="1"/>
    <xf numFmtId="14" fontId="38" fillId="10" borderId="7" xfId="3" applyNumberFormat="1" applyFont="1" applyFill="1" applyBorder="1" applyAlignment="1">
      <alignment horizontal="center" vertical="center"/>
    </xf>
    <xf numFmtId="165" fontId="40" fillId="11" borderId="33" xfId="0" applyFont="1" applyFill="1" applyBorder="1" applyAlignment="1">
      <alignment horizontal="center" vertical="center"/>
    </xf>
    <xf numFmtId="0" fontId="35" fillId="9" borderId="9" xfId="10" applyNumberFormat="1" applyFont="1" applyFill="1" applyBorder="1" applyAlignment="1" applyProtection="1">
      <alignment horizontal="center" vertical="center"/>
      <protection locked="0"/>
    </xf>
    <xf numFmtId="165" fontId="0" fillId="12" borderId="27" xfId="0" applyFill="1" applyBorder="1" applyProtection="1">
      <protection locked="0"/>
    </xf>
    <xf numFmtId="165" fontId="0" fillId="5" borderId="28" xfId="0" applyFill="1" applyBorder="1" applyProtection="1">
      <protection locked="0"/>
    </xf>
    <xf numFmtId="165" fontId="45" fillId="0" borderId="0" xfId="0" applyFont="1" applyAlignment="1" applyProtection="1">
      <alignment horizontal="center" vertical="top"/>
      <protection locked="0"/>
    </xf>
    <xf numFmtId="165" fontId="40" fillId="11" borderId="24" xfId="0" applyFont="1" applyFill="1" applyBorder="1" applyAlignment="1" applyProtection="1">
      <alignment horizontal="center" vertical="center"/>
      <protection locked="0"/>
    </xf>
    <xf numFmtId="165" fontId="36" fillId="6" borderId="7" xfId="3" applyFont="1" applyFill="1" applyBorder="1" applyAlignment="1" applyProtection="1">
      <alignment horizontal="center" vertical="center" wrapText="1"/>
      <protection locked="0"/>
    </xf>
    <xf numFmtId="14" fontId="38" fillId="10" borderId="7" xfId="3" applyNumberFormat="1" applyFont="1" applyFill="1" applyBorder="1" applyAlignment="1" applyProtection="1">
      <alignment horizontal="center" vertical="center"/>
      <protection locked="0"/>
    </xf>
    <xf numFmtId="165" fontId="12" fillId="0" borderId="0" xfId="0" applyFont="1" applyProtection="1">
      <protection locked="0"/>
    </xf>
    <xf numFmtId="165" fontId="6" fillId="0" borderId="16" xfId="10" applyFont="1" applyBorder="1" applyAlignment="1" applyProtection="1">
      <alignment horizontal="center" vertical="center"/>
      <protection locked="0"/>
    </xf>
    <xf numFmtId="165" fontId="21" fillId="0" borderId="0" xfId="0" applyFont="1" applyProtection="1">
      <protection locked="0"/>
    </xf>
    <xf numFmtId="165" fontId="6" fillId="0" borderId="16" xfId="10" applyFont="1" applyBorder="1" applyAlignment="1" applyProtection="1">
      <alignment horizontal="center" vertical="center" wrapText="1"/>
    </xf>
    <xf numFmtId="0" fontId="50" fillId="9" borderId="9" xfId="10" applyNumberFormat="1" applyFont="1" applyFill="1" applyBorder="1" applyAlignment="1" applyProtection="1">
      <alignment horizontal="center" vertical="center" wrapText="1"/>
    </xf>
    <xf numFmtId="165" fontId="40" fillId="20" borderId="39" xfId="0" applyFont="1" applyFill="1" applyBorder="1" applyAlignment="1">
      <alignment horizontal="center" vertical="center"/>
    </xf>
    <xf numFmtId="0" fontId="50" fillId="9" borderId="9" xfId="10" applyNumberFormat="1" applyFont="1" applyFill="1" applyBorder="1" applyAlignment="1" applyProtection="1">
      <alignment horizontal="center" vertical="center"/>
    </xf>
    <xf numFmtId="165" fontId="32" fillId="0" borderId="16" xfId="10" applyFont="1" applyBorder="1" applyAlignment="1" applyProtection="1">
      <alignment horizontal="center" vertical="center"/>
    </xf>
    <xf numFmtId="165" fontId="32" fillId="0" borderId="16" xfId="10" applyFont="1" applyBorder="1" applyAlignment="1" applyProtection="1">
      <alignment horizontal="center" vertical="center" wrapText="1"/>
    </xf>
    <xf numFmtId="165" fontId="1" fillId="0" borderId="0" xfId="0" applyFont="1" applyProtection="1">
      <protection locked="0"/>
    </xf>
    <xf numFmtId="165" fontId="32" fillId="0" borderId="0" xfId="10" applyFont="1"/>
    <xf numFmtId="166" fontId="38" fillId="10" borderId="7" xfId="3" applyNumberFormat="1" applyFont="1" applyFill="1" applyBorder="1" applyAlignment="1">
      <alignment horizontal="center" vertical="center" wrapText="1"/>
    </xf>
    <xf numFmtId="165" fontId="36" fillId="6" borderId="0" xfId="3" applyFont="1" applyFill="1" applyAlignment="1">
      <alignment horizontal="center" vertical="center" wrapText="1"/>
    </xf>
    <xf numFmtId="14" fontId="38" fillId="10" borderId="0" xfId="3" applyNumberFormat="1" applyFont="1" applyFill="1" applyAlignment="1">
      <alignment horizontal="center" vertical="center" wrapText="1"/>
    </xf>
    <xf numFmtId="14" fontId="38" fillId="10" borderId="0" xfId="3" applyNumberFormat="1" applyFont="1" applyFill="1" applyAlignment="1">
      <alignment horizontal="center" vertical="center"/>
    </xf>
    <xf numFmtId="165" fontId="21" fillId="0" borderId="0" xfId="0" applyFont="1" applyAlignment="1">
      <alignment horizontal="left"/>
    </xf>
    <xf numFmtId="165" fontId="23" fillId="0" borderId="0" xfId="10" applyFont="1"/>
    <xf numFmtId="165" fontId="55" fillId="0" borderId="0" xfId="10" applyFont="1"/>
    <xf numFmtId="165" fontId="36" fillId="6" borderId="7" xfId="4" applyFont="1" applyFill="1" applyBorder="1" applyAlignment="1">
      <alignment horizontal="center" vertical="center" wrapText="1"/>
    </xf>
    <xf numFmtId="165" fontId="12" fillId="4" borderId="0" xfId="0" applyFont="1" applyFill="1" applyAlignment="1">
      <alignment wrapText="1"/>
    </xf>
    <xf numFmtId="165" fontId="6" fillId="0" borderId="0" xfId="10" applyFont="1" applyBorder="1" applyAlignment="1" applyProtection="1">
      <alignment horizontal="center" vertical="center" wrapText="1"/>
    </xf>
    <xf numFmtId="165" fontId="6" fillId="0" borderId="0" xfId="10" applyFont="1" applyBorder="1" applyAlignment="1" applyProtection="1">
      <alignment horizontal="center" vertical="center"/>
    </xf>
    <xf numFmtId="165" fontId="32" fillId="0" borderId="0" xfId="10" applyFont="1" applyBorder="1" applyAlignment="1" applyProtection="1">
      <alignment horizontal="center" vertical="center"/>
    </xf>
    <xf numFmtId="165" fontId="6" fillId="0" borderId="42" xfId="10" applyFont="1" applyBorder="1" applyAlignment="1" applyProtection="1">
      <alignment horizontal="center" vertical="center" wrapText="1"/>
    </xf>
    <xf numFmtId="165" fontId="6" fillId="0" borderId="40" xfId="10" applyFont="1" applyBorder="1" applyAlignment="1" applyProtection="1">
      <alignment horizontal="center" vertical="center" wrapText="1"/>
    </xf>
    <xf numFmtId="165" fontId="6" fillId="0" borderId="41" xfId="10" applyFont="1" applyBorder="1" applyAlignment="1" applyProtection="1">
      <alignment horizontal="center" vertical="center" wrapText="1"/>
    </xf>
    <xf numFmtId="165" fontId="38" fillId="10" borderId="7" xfId="0" applyFont="1" applyFill="1" applyBorder="1" applyAlignment="1">
      <alignment horizontal="center" vertical="center" wrapText="1"/>
    </xf>
    <xf numFmtId="165" fontId="32" fillId="0" borderId="16" xfId="10" applyFont="1" applyBorder="1" applyAlignment="1">
      <alignment horizontal="center" vertical="center"/>
    </xf>
    <xf numFmtId="43" fontId="0" fillId="0" borderId="0" xfId="9" applyFont="1"/>
    <xf numFmtId="14" fontId="32" fillId="10" borderId="7" xfId="10" applyNumberFormat="1" applyFont="1" applyFill="1" applyBorder="1" applyAlignment="1">
      <alignment horizontal="center" vertical="center" wrapText="1"/>
    </xf>
    <xf numFmtId="165" fontId="38" fillId="21" borderId="7" xfId="0" applyFont="1" applyFill="1" applyBorder="1" applyAlignment="1">
      <alignment horizontal="center" vertical="center" wrapText="1"/>
    </xf>
    <xf numFmtId="165" fontId="40" fillId="11" borderId="44" xfId="0" applyFont="1" applyFill="1" applyBorder="1" applyAlignment="1">
      <alignment horizontal="center" vertical="center"/>
    </xf>
    <xf numFmtId="165" fontId="38" fillId="10" borderId="6" xfId="0" applyFont="1" applyFill="1" applyBorder="1" applyAlignment="1">
      <alignment horizontal="center" vertical="center" wrapText="1"/>
    </xf>
    <xf numFmtId="14" fontId="38" fillId="10" borderId="6" xfId="3" applyNumberFormat="1" applyFont="1" applyFill="1" applyBorder="1" applyAlignment="1">
      <alignment horizontal="center" vertical="center" wrapText="1"/>
    </xf>
    <xf numFmtId="165" fontId="38" fillId="10" borderId="45" xfId="0" applyFont="1" applyFill="1" applyBorder="1" applyAlignment="1">
      <alignment horizontal="center" vertical="center" wrapText="1"/>
    </xf>
    <xf numFmtId="0" fontId="42" fillId="6" borderId="46" xfId="10" applyNumberFormat="1" applyFont="1" applyFill="1" applyBorder="1" applyAlignment="1">
      <alignment horizontal="center" vertical="center"/>
    </xf>
    <xf numFmtId="165" fontId="32" fillId="10" borderId="46" xfId="10" applyFont="1" applyFill="1" applyBorder="1" applyAlignment="1" applyProtection="1">
      <alignment horizontal="center" vertical="center" wrapText="1"/>
    </xf>
    <xf numFmtId="165" fontId="39" fillId="10" borderId="46" xfId="0" applyFont="1" applyFill="1" applyBorder="1" applyAlignment="1">
      <alignment horizontal="center" vertical="center" wrapText="1"/>
    </xf>
    <xf numFmtId="165" fontId="32" fillId="0" borderId="40" xfId="10" applyFont="1" applyBorder="1" applyAlignment="1" applyProtection="1">
      <alignment horizontal="center" vertical="center"/>
    </xf>
    <xf numFmtId="165" fontId="32" fillId="0" borderId="41" xfId="10" applyFont="1" applyBorder="1" applyAlignment="1" applyProtection="1">
      <alignment horizontal="center" vertical="center"/>
    </xf>
    <xf numFmtId="165" fontId="32" fillId="10" borderId="7" xfId="10" applyFont="1" applyFill="1" applyBorder="1" applyAlignment="1">
      <alignment horizontal="center" vertical="center"/>
    </xf>
    <xf numFmtId="14" fontId="38" fillId="10" borderId="7" xfId="3" applyNumberFormat="1" applyFont="1" applyFill="1" applyBorder="1" applyAlignment="1" applyProtection="1">
      <alignment horizontal="center" vertical="center" wrapText="1"/>
      <protection locked="0"/>
    </xf>
    <xf numFmtId="165" fontId="38" fillId="10" borderId="7" xfId="0" applyFont="1" applyFill="1" applyBorder="1" applyAlignment="1" applyProtection="1">
      <alignment horizontal="center" vertical="center" wrapText="1"/>
      <protection locked="0"/>
    </xf>
    <xf numFmtId="0" fontId="42" fillId="6" borderId="47" xfId="10" applyNumberFormat="1" applyFont="1" applyFill="1" applyBorder="1" applyAlignment="1">
      <alignment horizontal="center" vertical="center"/>
    </xf>
    <xf numFmtId="165" fontId="38" fillId="10" borderId="47" xfId="0" applyFont="1" applyFill="1" applyBorder="1" applyAlignment="1">
      <alignment horizontal="center" vertical="center" wrapText="1"/>
    </xf>
    <xf numFmtId="165" fontId="0" fillId="0" borderId="40" xfId="0" applyBorder="1" applyAlignment="1">
      <alignment horizontal="center" vertical="center" wrapText="1"/>
    </xf>
    <xf numFmtId="165" fontId="0" fillId="0" borderId="42" xfId="0" applyBorder="1" applyAlignment="1">
      <alignment horizontal="center" vertical="center" wrapText="1"/>
    </xf>
    <xf numFmtId="165" fontId="32" fillId="0" borderId="40" xfId="10" applyFont="1" applyBorder="1" applyAlignment="1">
      <alignment horizontal="center" vertical="center" wrapText="1"/>
    </xf>
    <xf numFmtId="165" fontId="32" fillId="0" borderId="41" xfId="10" applyFont="1" applyBorder="1" applyAlignment="1">
      <alignment horizontal="center" vertical="center" wrapText="1"/>
    </xf>
    <xf numFmtId="165" fontId="36" fillId="6" borderId="45" xfId="3" applyFont="1" applyFill="1" applyBorder="1" applyAlignment="1">
      <alignment horizontal="center" vertical="center" wrapText="1"/>
    </xf>
    <xf numFmtId="14" fontId="38" fillId="10" borderId="45" xfId="3" applyNumberFormat="1" applyFont="1" applyFill="1" applyBorder="1" applyAlignment="1">
      <alignment horizontal="center" vertical="center" wrapText="1"/>
    </xf>
    <xf numFmtId="14" fontId="38" fillId="10" borderId="45" xfId="3" applyNumberFormat="1" applyFont="1" applyFill="1" applyBorder="1" applyAlignment="1">
      <alignment horizontal="center" vertical="center"/>
    </xf>
    <xf numFmtId="165" fontId="36" fillId="6" borderId="6" xfId="4" applyFont="1" applyFill="1" applyBorder="1" applyAlignment="1">
      <alignment horizontal="center" vertical="center" wrapText="1"/>
    </xf>
    <xf numFmtId="165" fontId="0" fillId="0" borderId="49" xfId="0" applyBorder="1"/>
    <xf numFmtId="165" fontId="6" fillId="0" borderId="48" xfId="10" applyFont="1" applyBorder="1" applyAlignment="1" applyProtection="1">
      <alignment horizontal="center" vertical="center"/>
    </xf>
    <xf numFmtId="165" fontId="6" fillId="0" borderId="49" xfId="10" applyFont="1" applyBorder="1" applyAlignment="1" applyProtection="1">
      <alignment horizontal="center" vertical="center"/>
    </xf>
    <xf numFmtId="165" fontId="40" fillId="11" borderId="32" xfId="0" applyFont="1" applyFill="1" applyBorder="1" applyAlignment="1">
      <alignment horizontal="center" vertical="center"/>
    </xf>
    <xf numFmtId="165" fontId="40" fillId="11" borderId="0" xfId="0" applyFont="1" applyFill="1" applyAlignment="1">
      <alignment horizontal="center" vertical="center"/>
    </xf>
    <xf numFmtId="0" fontId="49" fillId="0" borderId="0" xfId="3" applyNumberFormat="1" applyFont="1" applyAlignment="1">
      <alignment horizontal="center" vertical="center" textRotation="90" wrapText="1"/>
    </xf>
    <xf numFmtId="14" fontId="38" fillId="0" borderId="0" xfId="3" applyNumberFormat="1" applyFont="1" applyAlignment="1">
      <alignment horizontal="center" vertical="center" wrapText="1"/>
    </xf>
    <xf numFmtId="165" fontId="36" fillId="6" borderId="50" xfId="3" applyFont="1" applyFill="1" applyBorder="1" applyAlignment="1">
      <alignment horizontal="center" vertical="center" wrapText="1"/>
    </xf>
    <xf numFmtId="165" fontId="36" fillId="6" borderId="52" xfId="3" applyFont="1" applyFill="1" applyBorder="1" applyAlignment="1">
      <alignment horizontal="center" vertical="center" wrapText="1"/>
    </xf>
    <xf numFmtId="165" fontId="36" fillId="6" borderId="51" xfId="3" applyFont="1" applyFill="1" applyBorder="1" applyAlignment="1">
      <alignment horizontal="center" vertical="center" wrapText="1"/>
    </xf>
    <xf numFmtId="14" fontId="38" fillId="10" borderId="51" xfId="3" applyNumberFormat="1" applyFont="1" applyFill="1" applyBorder="1" applyAlignment="1">
      <alignment horizontal="center" vertical="center"/>
    </xf>
    <xf numFmtId="165" fontId="36" fillId="6" borderId="53" xfId="3" applyFont="1" applyFill="1" applyBorder="1" applyAlignment="1">
      <alignment horizontal="center" vertical="center" wrapText="1"/>
    </xf>
    <xf numFmtId="14" fontId="38" fillId="10" borderId="53" xfId="3" applyNumberFormat="1" applyFont="1" applyFill="1" applyBorder="1" applyAlignment="1">
      <alignment horizontal="center" vertical="center"/>
    </xf>
    <xf numFmtId="14" fontId="38" fillId="10" borderId="52" xfId="3" applyNumberFormat="1" applyFont="1" applyFill="1" applyBorder="1" applyAlignment="1">
      <alignment horizontal="center" vertical="center"/>
    </xf>
    <xf numFmtId="14" fontId="38" fillId="10" borderId="53" xfId="3" applyNumberFormat="1" applyFont="1" applyFill="1" applyBorder="1" applyAlignment="1">
      <alignment horizontal="center" vertical="center" wrapText="1"/>
    </xf>
    <xf numFmtId="165" fontId="36" fillId="6" borderId="54" xfId="3" applyFont="1" applyFill="1" applyBorder="1" applyAlignment="1">
      <alignment horizontal="center" vertical="center" wrapText="1"/>
    </xf>
    <xf numFmtId="14" fontId="38" fillId="10" borderId="54" xfId="3" applyNumberFormat="1" applyFont="1" applyFill="1" applyBorder="1" applyAlignment="1">
      <alignment horizontal="center" vertical="center"/>
    </xf>
    <xf numFmtId="166" fontId="38" fillId="10" borderId="45" xfId="3" applyNumberFormat="1" applyFont="1" applyFill="1" applyBorder="1" applyAlignment="1">
      <alignment horizontal="center" vertical="center" wrapText="1"/>
    </xf>
    <xf numFmtId="166" fontId="38" fillId="10" borderId="53" xfId="3" applyNumberFormat="1" applyFont="1" applyFill="1" applyBorder="1" applyAlignment="1">
      <alignment horizontal="center" vertical="center" wrapText="1"/>
    </xf>
    <xf numFmtId="165" fontId="38" fillId="0" borderId="0" xfId="0" applyFont="1"/>
    <xf numFmtId="165" fontId="38" fillId="21" borderId="53" xfId="0" applyFont="1" applyFill="1" applyBorder="1" applyAlignment="1">
      <alignment horizontal="center" vertical="center" wrapText="1"/>
    </xf>
    <xf numFmtId="14" fontId="38" fillId="10" borderId="30" xfId="3" applyNumberFormat="1" applyFont="1" applyFill="1" applyBorder="1" applyAlignment="1">
      <alignment horizontal="center" vertical="center"/>
    </xf>
    <xf numFmtId="165" fontId="38" fillId="10" borderId="53" xfId="0" applyFont="1" applyFill="1" applyBorder="1" applyAlignment="1">
      <alignment horizontal="center" vertical="center" wrapText="1"/>
    </xf>
    <xf numFmtId="0" fontId="49" fillId="11" borderId="54"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49" fillId="0" borderId="0" xfId="3" applyNumberFormat="1" applyFont="1" applyAlignment="1">
      <alignment vertical="center" textRotation="90" wrapText="1"/>
    </xf>
    <xf numFmtId="165" fontId="40" fillId="11" borderId="37" xfId="0" applyFont="1" applyFill="1" applyBorder="1" applyAlignment="1">
      <alignment horizontal="center" vertical="center"/>
    </xf>
    <xf numFmtId="165" fontId="36" fillId="6" borderId="53" xfId="3" applyFont="1" applyFill="1" applyBorder="1" applyAlignment="1" applyProtection="1">
      <alignment horizontal="center" vertical="center" wrapText="1"/>
      <protection locked="0"/>
    </xf>
    <xf numFmtId="14" fontId="38" fillId="10" borderId="53" xfId="3" applyNumberFormat="1" applyFont="1" applyFill="1" applyBorder="1" applyAlignment="1" applyProtection="1">
      <alignment horizontal="center" vertical="center"/>
      <protection locked="0"/>
    </xf>
    <xf numFmtId="0" fontId="49" fillId="0" borderId="34" xfId="3" applyNumberFormat="1" applyFont="1" applyBorder="1" applyAlignment="1">
      <alignment vertical="center" textRotation="90" wrapText="1"/>
    </xf>
    <xf numFmtId="0" fontId="49" fillId="11" borderId="55" xfId="3" applyNumberFormat="1" applyFont="1" applyFill="1" applyBorder="1" applyAlignment="1">
      <alignment horizontal="center" vertical="center" wrapText="1"/>
    </xf>
    <xf numFmtId="0" fontId="47" fillId="11" borderId="54" xfId="3" applyNumberFormat="1" applyFont="1" applyFill="1" applyBorder="1" applyAlignment="1">
      <alignment horizontal="center" vertical="center"/>
    </xf>
    <xf numFmtId="0" fontId="47" fillId="11" borderId="8" xfId="3" applyNumberFormat="1" applyFont="1" applyFill="1" applyBorder="1" applyAlignment="1">
      <alignment horizontal="center" vertical="center" wrapText="1"/>
    </xf>
    <xf numFmtId="0" fontId="49" fillId="11" borderId="51" xfId="3" applyNumberFormat="1" applyFont="1" applyFill="1" applyBorder="1" applyAlignment="1">
      <alignment horizontal="center" vertical="center" wrapText="1"/>
    </xf>
    <xf numFmtId="0" fontId="49" fillId="11" borderId="30" xfId="3" applyNumberFormat="1" applyFont="1" applyFill="1" applyBorder="1" applyAlignment="1">
      <alignment horizontal="center" vertical="center" wrapText="1"/>
    </xf>
    <xf numFmtId="165" fontId="36" fillId="6" borderId="58" xfId="3" applyFont="1" applyFill="1" applyBorder="1" applyAlignment="1">
      <alignment horizontal="center" vertical="center" wrapText="1"/>
    </xf>
    <xf numFmtId="14" fontId="38" fillId="10" borderId="58" xfId="3" applyNumberFormat="1" applyFont="1" applyFill="1" applyBorder="1" applyAlignment="1">
      <alignment horizontal="center" vertical="center"/>
    </xf>
    <xf numFmtId="0" fontId="49" fillId="11" borderId="58" xfId="3" applyNumberFormat="1" applyFont="1" applyFill="1" applyBorder="1" applyAlignment="1">
      <alignment horizontal="center" vertical="center" wrapText="1"/>
    </xf>
    <xf numFmtId="165" fontId="36" fillId="6" borderId="59" xfId="3" applyFont="1" applyFill="1" applyBorder="1" applyAlignment="1">
      <alignment horizontal="center" vertical="center" wrapText="1"/>
    </xf>
    <xf numFmtId="165" fontId="36" fillId="6" borderId="60" xfId="3" applyFont="1" applyFill="1" applyBorder="1" applyAlignment="1">
      <alignment horizontal="center" vertical="center" wrapText="1"/>
    </xf>
    <xf numFmtId="165" fontId="59" fillId="11" borderId="0" xfId="0" applyFont="1" applyFill="1" applyAlignment="1">
      <alignment horizontal="center" vertical="center"/>
    </xf>
    <xf numFmtId="165" fontId="38" fillId="10" borderId="7" xfId="0" applyFont="1" applyFill="1" applyBorder="1" applyAlignment="1">
      <alignment horizontal="center" vertical="top" wrapText="1"/>
    </xf>
    <xf numFmtId="165" fontId="36" fillId="6" borderId="45" xfId="4" applyFont="1" applyFill="1" applyBorder="1" applyAlignment="1">
      <alignment horizontal="center" vertical="center" wrapText="1"/>
    </xf>
    <xf numFmtId="165" fontId="36" fillId="6" borderId="53" xfId="4" applyFont="1" applyFill="1" applyBorder="1" applyAlignment="1">
      <alignment horizontal="center" vertical="center" wrapText="1"/>
    </xf>
    <xf numFmtId="14" fontId="38" fillId="10" borderId="52" xfId="3" applyNumberFormat="1" applyFont="1" applyFill="1" applyBorder="1" applyAlignment="1">
      <alignment horizontal="center" vertical="center" wrapText="1"/>
    </xf>
    <xf numFmtId="165" fontId="36" fillId="6" borderId="61" xfId="3" applyFont="1" applyFill="1" applyBorder="1" applyAlignment="1">
      <alignment horizontal="center" vertical="center" wrapText="1"/>
    </xf>
    <xf numFmtId="165" fontId="38" fillId="10" borderId="61" xfId="0" applyFont="1" applyFill="1" applyBorder="1" applyAlignment="1">
      <alignment horizontal="center" vertical="center" wrapText="1"/>
    </xf>
    <xf numFmtId="14" fontId="38" fillId="10" borderId="61" xfId="3" applyNumberFormat="1" applyFont="1" applyFill="1" applyBorder="1" applyAlignment="1">
      <alignment horizontal="center" vertical="center" wrapText="1"/>
    </xf>
    <xf numFmtId="165" fontId="38" fillId="10" borderId="54" xfId="0" applyFont="1" applyFill="1" applyBorder="1" applyAlignment="1">
      <alignment horizontal="center" vertical="center" wrapText="1"/>
    </xf>
    <xf numFmtId="165" fontId="38" fillId="10" borderId="0" xfId="0" applyFont="1" applyFill="1" applyAlignment="1">
      <alignment horizontal="center" vertical="center" wrapText="1"/>
    </xf>
    <xf numFmtId="165" fontId="38" fillId="10" borderId="52" xfId="0" applyFont="1" applyFill="1" applyBorder="1" applyAlignment="1">
      <alignment horizontal="center" vertical="center" wrapText="1"/>
    </xf>
    <xf numFmtId="165" fontId="38" fillId="10" borderId="51" xfId="0" applyFont="1" applyFill="1" applyBorder="1" applyAlignment="1">
      <alignment horizontal="center" vertical="center" wrapText="1"/>
    </xf>
    <xf numFmtId="165" fontId="38" fillId="10" borderId="53" xfId="0" applyFont="1" applyFill="1" applyBorder="1" applyAlignment="1" applyProtection="1">
      <alignment horizontal="center" vertical="center" wrapText="1"/>
      <protection locked="0"/>
    </xf>
    <xf numFmtId="0" fontId="49" fillId="11" borderId="5" xfId="3" applyNumberFormat="1" applyFont="1" applyFill="1" applyBorder="1" applyAlignment="1">
      <alignment horizontal="center" vertical="center" wrapText="1"/>
    </xf>
    <xf numFmtId="165" fontId="38" fillId="10" borderId="58" xfId="0" applyFont="1" applyFill="1" applyBorder="1" applyAlignment="1">
      <alignment horizontal="center" vertical="center" wrapText="1"/>
    </xf>
    <xf numFmtId="165" fontId="36" fillId="22" borderId="7" xfId="0" applyFont="1" applyFill="1" applyBorder="1" applyAlignment="1">
      <alignment horizontal="center" vertical="center" wrapText="1"/>
    </xf>
    <xf numFmtId="14" fontId="38" fillId="21" borderId="7" xfId="0" applyNumberFormat="1" applyFont="1" applyFill="1" applyBorder="1" applyAlignment="1">
      <alignment horizontal="center" vertical="center" wrapText="1"/>
    </xf>
    <xf numFmtId="165" fontId="59" fillId="11" borderId="44" xfId="0" applyFont="1" applyFill="1" applyBorder="1" applyAlignment="1">
      <alignment horizontal="center" vertical="center"/>
    </xf>
    <xf numFmtId="165" fontId="59" fillId="11" borderId="24" xfId="0" applyFont="1" applyFill="1" applyBorder="1" applyAlignment="1">
      <alignment horizontal="center" vertical="center"/>
    </xf>
    <xf numFmtId="165" fontId="0" fillId="12" borderId="27" xfId="0" applyFill="1" applyBorder="1" applyAlignment="1">
      <alignment horizontal="center" vertical="top"/>
    </xf>
    <xf numFmtId="0" fontId="61" fillId="6" borderId="7" xfId="10" applyNumberFormat="1" applyFont="1" applyFill="1" applyBorder="1" applyAlignment="1">
      <alignment horizontal="center" vertical="center"/>
    </xf>
    <xf numFmtId="165" fontId="62" fillId="6" borderId="7" xfId="4" applyFont="1" applyFill="1" applyBorder="1" applyAlignment="1">
      <alignment horizontal="center" vertical="center" wrapText="1"/>
    </xf>
    <xf numFmtId="165" fontId="63" fillId="6" borderId="7" xfId="3" applyFont="1" applyFill="1" applyBorder="1" applyAlignment="1">
      <alignment horizontal="center" vertical="center" wrapText="1"/>
    </xf>
    <xf numFmtId="165" fontId="64" fillId="10" borderId="7" xfId="0" applyFont="1" applyFill="1" applyBorder="1" applyAlignment="1">
      <alignment horizontal="center" vertical="center" wrapText="1"/>
    </xf>
    <xf numFmtId="14" fontId="64" fillId="10" borderId="7" xfId="3" applyNumberFormat="1" applyFont="1" applyFill="1" applyBorder="1" applyAlignment="1">
      <alignment horizontal="center" vertical="center" wrapText="1"/>
    </xf>
    <xf numFmtId="165" fontId="64" fillId="0" borderId="0" xfId="0" applyFont="1"/>
    <xf numFmtId="165" fontId="64" fillId="21" borderId="7" xfId="0" applyFont="1" applyFill="1" applyBorder="1" applyAlignment="1">
      <alignment horizontal="center" vertical="center" wrapText="1"/>
    </xf>
    <xf numFmtId="165" fontId="64" fillId="0" borderId="0" xfId="0" applyFont="1" applyAlignment="1">
      <alignment vertical="center" wrapText="1"/>
    </xf>
    <xf numFmtId="165" fontId="65" fillId="11" borderId="44" xfId="0" applyFont="1" applyFill="1" applyBorder="1" applyAlignment="1">
      <alignment horizontal="center" vertical="center"/>
    </xf>
    <xf numFmtId="165" fontId="66" fillId="20" borderId="39" xfId="0" applyFont="1" applyFill="1" applyBorder="1" applyAlignment="1">
      <alignment horizontal="center" vertical="center"/>
    </xf>
    <xf numFmtId="14" fontId="64" fillId="0" borderId="0" xfId="0" applyNumberFormat="1" applyFont="1" applyAlignment="1">
      <alignment horizontal="center" vertical="center"/>
    </xf>
    <xf numFmtId="165" fontId="66" fillId="20" borderId="43" xfId="0" applyFont="1" applyFill="1" applyBorder="1" applyAlignment="1">
      <alignment horizontal="center" vertical="center"/>
    </xf>
    <xf numFmtId="2" fontId="64" fillId="0" borderId="0" xfId="0" applyNumberFormat="1" applyFont="1"/>
    <xf numFmtId="165" fontId="65" fillId="20" borderId="39" xfId="0" applyFont="1" applyFill="1" applyBorder="1" applyAlignment="1">
      <alignment horizontal="center" vertical="center"/>
    </xf>
    <xf numFmtId="165" fontId="65" fillId="11" borderId="24" xfId="0" applyFont="1" applyFill="1" applyBorder="1" applyAlignment="1">
      <alignment horizontal="center" vertical="center"/>
    </xf>
    <xf numFmtId="165" fontId="67" fillId="0" borderId="0" xfId="0" applyFont="1" applyAlignment="1">
      <alignment horizontal="center" vertical="center"/>
    </xf>
    <xf numFmtId="165" fontId="64" fillId="0" borderId="0" xfId="0" applyFont="1" applyAlignment="1">
      <alignment horizontal="center" vertical="center" wrapText="1"/>
    </xf>
    <xf numFmtId="165" fontId="64" fillId="0" borderId="0" xfId="0" applyFont="1" applyAlignment="1">
      <alignment horizontal="center" vertical="center"/>
    </xf>
    <xf numFmtId="165" fontId="68" fillId="0" borderId="0" xfId="0" applyFont="1" applyAlignment="1">
      <alignment horizontal="center" vertical="center" wrapText="1"/>
    </xf>
    <xf numFmtId="165" fontId="0" fillId="5" borderId="28" xfId="0" applyFill="1" applyBorder="1" applyAlignment="1">
      <alignment vertical="center"/>
    </xf>
    <xf numFmtId="165" fontId="65" fillId="11" borderId="15" xfId="0" applyFont="1" applyFill="1" applyBorder="1" applyAlignment="1">
      <alignment horizontal="center" vertical="center"/>
    </xf>
    <xf numFmtId="165" fontId="65" fillId="11" borderId="13" xfId="0" applyFont="1" applyFill="1" applyBorder="1" applyAlignment="1">
      <alignment horizontal="center" vertical="center"/>
    </xf>
    <xf numFmtId="165" fontId="65" fillId="11" borderId="14" xfId="0" applyFont="1" applyFill="1" applyBorder="1" applyAlignment="1">
      <alignment horizontal="center" vertical="center"/>
    </xf>
    <xf numFmtId="14" fontId="64" fillId="10" borderId="0" xfId="3" applyNumberFormat="1" applyFont="1" applyFill="1" applyAlignment="1">
      <alignment horizontal="center" vertical="center" wrapText="1"/>
    </xf>
    <xf numFmtId="0" fontId="42" fillId="6" borderId="6" xfId="10" applyNumberFormat="1" applyFont="1" applyFill="1" applyBorder="1" applyAlignment="1">
      <alignment horizontal="center" vertical="center"/>
    </xf>
    <xf numFmtId="165" fontId="39" fillId="10" borderId="6" xfId="0" applyFont="1" applyFill="1" applyBorder="1" applyAlignment="1">
      <alignment horizontal="center" vertical="center" wrapText="1"/>
    </xf>
    <xf numFmtId="0" fontId="42" fillId="6" borderId="0" xfId="10" applyNumberFormat="1" applyFont="1" applyFill="1" applyBorder="1" applyAlignment="1">
      <alignment horizontal="center" vertical="center"/>
    </xf>
    <xf numFmtId="165" fontId="37" fillId="6" borderId="0" xfId="4" applyFont="1" applyFill="1" applyAlignment="1">
      <alignment horizontal="center" vertical="center" wrapText="1"/>
    </xf>
    <xf numFmtId="165" fontId="62" fillId="6" borderId="0" xfId="4" applyFont="1" applyFill="1" applyAlignment="1">
      <alignment horizontal="center" vertical="center" wrapText="1"/>
    </xf>
    <xf numFmtId="165" fontId="63" fillId="6" borderId="0" xfId="3" applyFont="1" applyFill="1" applyAlignment="1">
      <alignment horizontal="center" vertical="center" wrapText="1"/>
    </xf>
    <xf numFmtId="165" fontId="64" fillId="10" borderId="0" xfId="0" applyFont="1" applyFill="1" applyAlignment="1">
      <alignment horizontal="center" vertical="center" wrapText="1"/>
    </xf>
    <xf numFmtId="0" fontId="43" fillId="6" borderId="0" xfId="10" applyNumberFormat="1" applyFont="1" applyFill="1" applyBorder="1" applyAlignment="1">
      <alignment horizontal="center" vertical="center"/>
    </xf>
    <xf numFmtId="165" fontId="64" fillId="21" borderId="0" xfId="0" applyFont="1" applyFill="1" applyAlignment="1">
      <alignment horizontal="center" vertical="center" wrapText="1"/>
    </xf>
    <xf numFmtId="165" fontId="1" fillId="17" borderId="7" xfId="0" applyFont="1" applyFill="1" applyBorder="1" applyAlignment="1">
      <alignment horizontal="center" vertical="center"/>
    </xf>
    <xf numFmtId="165" fontId="63" fillId="23" borderId="0" xfId="0" applyFont="1" applyFill="1" applyAlignment="1">
      <alignment horizontal="center" vertical="center" wrapText="1"/>
    </xf>
    <xf numFmtId="14" fontId="64" fillId="17" borderId="0" xfId="0" applyNumberFormat="1" applyFont="1" applyFill="1" applyAlignment="1">
      <alignment horizontal="center" vertical="center" wrapText="1"/>
    </xf>
    <xf numFmtId="165" fontId="64" fillId="17" borderId="0" xfId="0" applyFont="1" applyFill="1" applyAlignment="1">
      <alignment horizontal="center" vertical="center" wrapText="1"/>
    </xf>
    <xf numFmtId="165" fontId="36" fillId="6" borderId="64" xfId="3" applyFont="1" applyFill="1" applyBorder="1" applyAlignment="1">
      <alignment horizontal="center" vertical="center" wrapText="1"/>
    </xf>
    <xf numFmtId="165" fontId="38" fillId="10" borderId="64" xfId="0" applyFont="1" applyFill="1" applyBorder="1" applyAlignment="1">
      <alignment horizontal="center" vertical="center" wrapText="1"/>
    </xf>
    <xf numFmtId="14" fontId="38" fillId="10" borderId="64" xfId="3" applyNumberFormat="1" applyFont="1" applyFill="1" applyBorder="1" applyAlignment="1">
      <alignment horizontal="center" vertical="center"/>
    </xf>
    <xf numFmtId="14" fontId="64" fillId="17" borderId="7" xfId="3" applyNumberFormat="1" applyFont="1" applyFill="1" applyBorder="1" applyAlignment="1">
      <alignment horizontal="center" vertical="center" wrapText="1"/>
    </xf>
    <xf numFmtId="165" fontId="0" fillId="10" borderId="46" xfId="0" applyFill="1" applyBorder="1"/>
    <xf numFmtId="165" fontId="41" fillId="11" borderId="16" xfId="0" applyFont="1" applyFill="1" applyBorder="1" applyAlignment="1">
      <alignment horizontal="center" vertical="center"/>
    </xf>
    <xf numFmtId="165" fontId="65" fillId="11" borderId="16" xfId="0" applyFont="1" applyFill="1" applyBorder="1" applyAlignment="1">
      <alignment horizontal="center" vertical="center"/>
    </xf>
    <xf numFmtId="165" fontId="65" fillId="11" borderId="16" xfId="0" applyFont="1" applyFill="1" applyBorder="1" applyAlignment="1">
      <alignment horizontal="center" vertical="center" wrapText="1"/>
    </xf>
    <xf numFmtId="165" fontId="66" fillId="11" borderId="16" xfId="0" applyFont="1" applyFill="1" applyBorder="1" applyAlignment="1">
      <alignment horizontal="center" vertical="center"/>
    </xf>
    <xf numFmtId="165" fontId="66" fillId="11" borderId="16" xfId="0" applyFont="1" applyFill="1" applyBorder="1" applyAlignment="1">
      <alignment horizontal="center" vertical="center" wrapText="1"/>
    </xf>
    <xf numFmtId="165" fontId="41" fillId="11" borderId="16" xfId="0" applyFont="1" applyFill="1" applyBorder="1" applyAlignment="1" applyProtection="1">
      <alignment horizontal="center" vertical="center"/>
      <protection locked="0"/>
    </xf>
    <xf numFmtId="0" fontId="42" fillId="23" borderId="7" xfId="10" applyNumberFormat="1" applyFont="1" applyFill="1" applyBorder="1" applyAlignment="1">
      <alignment horizontal="center" vertical="center"/>
    </xf>
    <xf numFmtId="165" fontId="38" fillId="10" borderId="46" xfId="0" applyFont="1" applyFill="1" applyBorder="1" applyAlignment="1">
      <alignment horizontal="center" vertical="center"/>
    </xf>
    <xf numFmtId="165" fontId="65" fillId="0" borderId="68" xfId="0" applyFont="1" applyBorder="1" applyAlignment="1">
      <alignment horizontal="center" vertical="center"/>
    </xf>
    <xf numFmtId="0" fontId="58" fillId="0" borderId="0" xfId="10" applyNumberFormat="1" applyFont="1" applyFill="1" applyBorder="1" applyAlignment="1">
      <alignment horizontal="center" vertical="center"/>
    </xf>
    <xf numFmtId="165" fontId="63" fillId="0" borderId="0" xfId="0" applyFont="1" applyAlignment="1">
      <alignment horizontal="center"/>
    </xf>
    <xf numFmtId="165" fontId="40" fillId="0" borderId="68" xfId="0" applyFont="1" applyBorder="1" applyAlignment="1" applyProtection="1">
      <alignment horizontal="center" vertical="center"/>
      <protection locked="0"/>
    </xf>
    <xf numFmtId="165" fontId="40" fillId="0" borderId="68" xfId="0" applyFont="1" applyBorder="1" applyAlignment="1">
      <alignment horizontal="center" vertical="center"/>
    </xf>
    <xf numFmtId="165" fontId="5" fillId="4" borderId="0" xfId="0" applyFont="1" applyFill="1" applyAlignment="1" applyProtection="1">
      <alignment horizontal="center" vertical="center"/>
      <protection locked="0"/>
    </xf>
    <xf numFmtId="165" fontId="59" fillId="0" borderId="68" xfId="0" applyFont="1" applyBorder="1" applyAlignment="1">
      <alignment horizontal="center" vertical="center"/>
    </xf>
    <xf numFmtId="165" fontId="69" fillId="6" borderId="0" xfId="3" applyFont="1" applyFill="1" applyAlignment="1">
      <alignment horizontal="center" vertical="center" wrapText="1"/>
    </xf>
    <xf numFmtId="165" fontId="0" fillId="11" borderId="0" xfId="0" applyFill="1"/>
    <xf numFmtId="0" fontId="49" fillId="11" borderId="0" xfId="3" applyNumberFormat="1" applyFont="1" applyFill="1" applyAlignment="1">
      <alignment vertical="center" textRotation="90" wrapText="1"/>
    </xf>
    <xf numFmtId="165" fontId="0" fillId="11" borderId="0" xfId="0" applyFill="1" applyAlignment="1">
      <alignment horizontal="center"/>
    </xf>
    <xf numFmtId="14" fontId="70" fillId="10" borderId="0" xfId="10" applyNumberFormat="1" applyFill="1" applyBorder="1" applyAlignment="1">
      <alignment horizontal="center" vertical="center" wrapText="1"/>
    </xf>
    <xf numFmtId="165" fontId="70" fillId="10" borderId="0" xfId="10" applyFill="1" applyBorder="1" applyAlignment="1" applyProtection="1">
      <alignment horizontal="center" vertical="center" wrapText="1"/>
    </xf>
    <xf numFmtId="0" fontId="71" fillId="11" borderId="0" xfId="3" applyNumberFormat="1" applyFont="1" applyFill="1" applyAlignment="1">
      <alignment vertical="center" textRotation="90" wrapText="1"/>
    </xf>
    <xf numFmtId="165" fontId="70" fillId="10" borderId="0" xfId="10" applyFill="1" applyBorder="1" applyAlignment="1">
      <alignment horizontal="center" vertical="center"/>
    </xf>
    <xf numFmtId="165" fontId="32" fillId="10" borderId="47" xfId="10" applyFont="1" applyFill="1" applyBorder="1" applyAlignment="1" applyProtection="1">
      <alignment horizontal="center" vertical="center" wrapText="1"/>
    </xf>
    <xf numFmtId="165" fontId="32" fillId="10" borderId="6" xfId="10" applyFont="1" applyFill="1" applyBorder="1" applyAlignment="1">
      <alignment horizontal="center" vertical="center"/>
    </xf>
    <xf numFmtId="165" fontId="32" fillId="10" borderId="6" xfId="10" applyFont="1" applyFill="1" applyBorder="1" applyAlignment="1" applyProtection="1">
      <alignment horizontal="center" vertical="center" wrapText="1"/>
    </xf>
    <xf numFmtId="165" fontId="32" fillId="0" borderId="16" xfId="10" applyFont="1" applyBorder="1" applyAlignment="1" applyProtection="1">
      <alignment horizontal="center" vertical="center"/>
      <protection locked="0"/>
    </xf>
    <xf numFmtId="165" fontId="38" fillId="10" borderId="7" xfId="3" applyFont="1" applyFill="1" applyBorder="1" applyAlignment="1">
      <alignment horizontal="center" vertical="center" wrapText="1"/>
    </xf>
    <xf numFmtId="14" fontId="70" fillId="10" borderId="7" xfId="10" applyNumberFormat="1" applyFill="1" applyBorder="1" applyAlignment="1">
      <alignment horizontal="center" vertical="center" wrapText="1"/>
    </xf>
    <xf numFmtId="165" fontId="70" fillId="10" borderId="7" xfId="10" applyFill="1" applyBorder="1" applyAlignment="1">
      <alignment horizontal="center" vertical="center" wrapText="1"/>
    </xf>
    <xf numFmtId="165" fontId="70" fillId="0" borderId="16" xfId="10" applyBorder="1" applyAlignment="1" applyProtection="1">
      <alignment horizontal="center" vertical="center" wrapText="1"/>
    </xf>
    <xf numFmtId="165" fontId="70" fillId="0" borderId="16" xfId="10" applyBorder="1" applyAlignment="1" applyProtection="1">
      <alignment horizontal="center" vertical="center"/>
    </xf>
    <xf numFmtId="165" fontId="70" fillId="10" borderId="7" xfId="10" applyFill="1" applyBorder="1" applyAlignment="1">
      <alignment horizontal="center" vertical="center"/>
    </xf>
    <xf numFmtId="14" fontId="70" fillId="10" borderId="6" xfId="10" applyNumberFormat="1" applyFill="1" applyBorder="1" applyAlignment="1">
      <alignment horizontal="center" vertical="center" wrapText="1"/>
    </xf>
    <xf numFmtId="165" fontId="37" fillId="6" borderId="45" xfId="4" applyFont="1" applyFill="1" applyBorder="1" applyAlignment="1">
      <alignment horizontal="center" vertical="center" wrapText="1"/>
    </xf>
    <xf numFmtId="14" fontId="70" fillId="10" borderId="45" xfId="10" applyNumberFormat="1" applyFill="1" applyBorder="1" applyAlignment="1">
      <alignment horizontal="center" vertical="center" wrapText="1"/>
    </xf>
    <xf numFmtId="0" fontId="42" fillId="6" borderId="45" xfId="10" applyNumberFormat="1" applyFont="1" applyFill="1" applyBorder="1" applyAlignment="1">
      <alignment horizontal="center" vertical="center"/>
    </xf>
    <xf numFmtId="0" fontId="42" fillId="6" borderId="69" xfId="10" applyNumberFormat="1" applyFont="1" applyFill="1" applyBorder="1" applyAlignment="1">
      <alignment horizontal="center" vertical="center"/>
    </xf>
    <xf numFmtId="165" fontId="37" fillId="6" borderId="69" xfId="4" applyFont="1" applyFill="1" applyBorder="1" applyAlignment="1">
      <alignment horizontal="center" vertical="center" wrapText="1"/>
    </xf>
    <xf numFmtId="165" fontId="36" fillId="6" borderId="69" xfId="3" applyFont="1" applyFill="1" applyBorder="1" applyAlignment="1">
      <alignment horizontal="center" vertical="center" wrapText="1"/>
    </xf>
    <xf numFmtId="165" fontId="36" fillId="6" borderId="70" xfId="3" applyFont="1" applyFill="1" applyBorder="1" applyAlignment="1">
      <alignment horizontal="center" vertical="center" wrapText="1"/>
    </xf>
    <xf numFmtId="165" fontId="38" fillId="10" borderId="70" xfId="0" applyFont="1" applyFill="1" applyBorder="1" applyAlignment="1">
      <alignment horizontal="center" vertical="center" wrapText="1"/>
    </xf>
    <xf numFmtId="14" fontId="38" fillId="10" borderId="70" xfId="3" applyNumberFormat="1" applyFont="1" applyFill="1" applyBorder="1" applyAlignment="1">
      <alignment horizontal="center" vertical="center" wrapText="1"/>
    </xf>
    <xf numFmtId="14" fontId="32" fillId="10" borderId="70" xfId="10" applyNumberFormat="1" applyFont="1" applyFill="1" applyBorder="1" applyAlignment="1">
      <alignment horizontal="center" vertical="center" wrapText="1"/>
    </xf>
    <xf numFmtId="14" fontId="32" fillId="10" borderId="0" xfId="10" applyNumberFormat="1" applyFont="1" applyFill="1" applyBorder="1" applyAlignment="1">
      <alignment horizontal="center" vertical="center" wrapText="1"/>
    </xf>
    <xf numFmtId="165" fontId="70" fillId="0" borderId="62" xfId="10" applyBorder="1" applyAlignment="1" applyProtection="1">
      <alignment horizontal="center" vertical="center"/>
    </xf>
    <xf numFmtId="165" fontId="70" fillId="0" borderId="62" xfId="10" applyBorder="1" applyAlignment="1" applyProtection="1">
      <alignment horizontal="center" vertical="center" wrapText="1"/>
    </xf>
    <xf numFmtId="0" fontId="73" fillId="6" borderId="7" xfId="10" applyNumberFormat="1" applyFont="1" applyFill="1" applyBorder="1" applyAlignment="1">
      <alignment horizontal="center" vertical="center"/>
    </xf>
    <xf numFmtId="165" fontId="1" fillId="0" borderId="0" xfId="0" applyFont="1" applyAlignment="1">
      <alignment horizontal="center" vertical="center"/>
    </xf>
    <xf numFmtId="0" fontId="47" fillId="11" borderId="54" xfId="3" applyNumberFormat="1" applyFont="1" applyFill="1" applyBorder="1" applyAlignment="1">
      <alignment horizontal="center" vertical="center" textRotation="90" wrapText="1"/>
    </xf>
    <xf numFmtId="0" fontId="47" fillId="11" borderId="0" xfId="3" applyNumberFormat="1" applyFont="1" applyFill="1" applyAlignment="1">
      <alignment horizontal="center" vertical="center" textRotation="90" wrapText="1"/>
    </xf>
    <xf numFmtId="0" fontId="49" fillId="11" borderId="0" xfId="3" applyNumberFormat="1" applyFont="1" applyFill="1" applyAlignment="1">
      <alignment horizontal="center" vertical="center" textRotation="90" wrapText="1"/>
    </xf>
    <xf numFmtId="165" fontId="70" fillId="0" borderId="0" xfId="10" applyBorder="1" applyAlignment="1" applyProtection="1">
      <alignment horizontal="center" vertical="center"/>
    </xf>
    <xf numFmtId="165" fontId="32" fillId="0" borderId="0" xfId="10" applyFont="1" applyBorder="1" applyAlignment="1" applyProtection="1">
      <alignment horizontal="center" vertical="center"/>
      <protection locked="0"/>
    </xf>
    <xf numFmtId="165" fontId="0" fillId="0" borderId="0" xfId="0" applyBorder="1"/>
    <xf numFmtId="165" fontId="51" fillId="13" borderId="29" xfId="0" applyFont="1" applyFill="1" applyBorder="1" applyAlignment="1">
      <alignment horizontal="center" vertical="center" wrapText="1"/>
    </xf>
    <xf numFmtId="165" fontId="51" fillId="14" borderId="29" xfId="0" applyFont="1" applyFill="1" applyBorder="1" applyAlignment="1">
      <alignment horizontal="center" vertical="center" wrapText="1"/>
    </xf>
    <xf numFmtId="165" fontId="51" fillId="16" borderId="29" xfId="0" applyFont="1" applyFill="1" applyBorder="1" applyAlignment="1">
      <alignment horizontal="center" vertical="center" wrapText="1"/>
    </xf>
    <xf numFmtId="1" fontId="46" fillId="17" borderId="29" xfId="0" applyNumberFormat="1" applyFont="1" applyFill="1" applyBorder="1" applyAlignment="1">
      <alignment horizontal="center" vertical="center"/>
    </xf>
    <xf numFmtId="0" fontId="46" fillId="17" borderId="29" xfId="0" applyNumberFormat="1" applyFont="1" applyFill="1" applyBorder="1" applyAlignment="1">
      <alignment horizontal="center" vertical="center"/>
    </xf>
    <xf numFmtId="165" fontId="51" fillId="15" borderId="29" xfId="0" applyFont="1" applyFill="1" applyBorder="1" applyAlignment="1">
      <alignment horizontal="center" vertical="center" wrapText="1"/>
    </xf>
    <xf numFmtId="1" fontId="43" fillId="6" borderId="21" xfId="0" applyNumberFormat="1" applyFont="1" applyFill="1" applyBorder="1" applyAlignment="1">
      <alignment horizontal="center" vertical="center" wrapText="1"/>
    </xf>
    <xf numFmtId="1" fontId="43" fillId="6" borderId="19" xfId="0" applyNumberFormat="1" applyFont="1" applyFill="1" applyBorder="1" applyAlignment="1">
      <alignment horizontal="center" vertical="center" wrapText="1"/>
    </xf>
    <xf numFmtId="4" fontId="43" fillId="6" borderId="21" xfId="0" applyNumberFormat="1" applyFont="1" applyFill="1" applyBorder="1" applyAlignment="1">
      <alignment horizontal="center" vertical="center" wrapText="1"/>
    </xf>
    <xf numFmtId="4" fontId="43" fillId="6" borderId="19" xfId="0" applyNumberFormat="1" applyFont="1" applyFill="1" applyBorder="1" applyAlignment="1">
      <alignment horizontal="center" vertical="center" wrapText="1"/>
    </xf>
    <xf numFmtId="165" fontId="33" fillId="10" borderId="17" xfId="10" applyFont="1" applyFill="1" applyBorder="1" applyAlignment="1" applyProtection="1">
      <alignment horizontal="center" vertical="center" wrapText="1"/>
    </xf>
    <xf numFmtId="165" fontId="33" fillId="10" borderId="18" xfId="10" applyFont="1" applyFill="1" applyBorder="1" applyAlignment="1" applyProtection="1">
      <alignment horizontal="center" vertical="center" wrapText="1"/>
    </xf>
    <xf numFmtId="1" fontId="33" fillId="6" borderId="20" xfId="0" applyNumberFormat="1" applyFont="1" applyFill="1" applyBorder="1" applyAlignment="1">
      <alignment horizontal="center" vertical="center" wrapText="1"/>
    </xf>
    <xf numFmtId="165" fontId="33" fillId="10" borderId="17" xfId="10" applyFont="1" applyFill="1" applyBorder="1" applyAlignment="1" applyProtection="1">
      <alignment horizontal="center" vertical="center"/>
    </xf>
    <xf numFmtId="165" fontId="33" fillId="10" borderId="25" xfId="10" applyFont="1" applyFill="1" applyBorder="1" applyAlignment="1" applyProtection="1">
      <alignment horizontal="center" vertical="center"/>
    </xf>
    <xf numFmtId="165" fontId="33" fillId="10" borderId="18" xfId="10" applyFont="1" applyFill="1" applyBorder="1" applyAlignment="1" applyProtection="1">
      <alignment horizontal="center" vertical="center"/>
    </xf>
    <xf numFmtId="165" fontId="33" fillId="10" borderId="26" xfId="10" applyFont="1" applyFill="1" applyBorder="1" applyAlignment="1" applyProtection="1">
      <alignment horizontal="center" vertical="center"/>
    </xf>
    <xf numFmtId="1" fontId="33" fillId="6" borderId="21" xfId="0" applyNumberFormat="1" applyFont="1" applyFill="1" applyBorder="1" applyAlignment="1">
      <alignment horizontal="center" vertical="center" wrapText="1"/>
    </xf>
    <xf numFmtId="1" fontId="33" fillId="6" borderId="19" xfId="0" applyNumberFormat="1" applyFont="1" applyFill="1" applyBorder="1" applyAlignment="1">
      <alignment horizontal="center" vertical="center" wrapText="1"/>
    </xf>
    <xf numFmtId="165" fontId="3" fillId="0" borderId="0" xfId="0" applyFont="1" applyAlignment="1">
      <alignment horizontal="center" vertical="center" wrapText="1"/>
    </xf>
    <xf numFmtId="165" fontId="34" fillId="8" borderId="11" xfId="0" applyFont="1" applyFill="1" applyBorder="1" applyAlignment="1">
      <alignment horizontal="center" vertical="center" wrapText="1"/>
    </xf>
    <xf numFmtId="165" fontId="34" fillId="8" borderId="12" xfId="0" applyFont="1" applyFill="1" applyBorder="1" applyAlignment="1">
      <alignment horizontal="center" vertical="center"/>
    </xf>
    <xf numFmtId="165" fontId="44" fillId="8" borderId="11" xfId="0" applyFont="1" applyFill="1" applyBorder="1" applyAlignment="1">
      <alignment horizontal="center" vertical="center" wrapText="1"/>
    </xf>
    <xf numFmtId="165" fontId="44" fillId="8" borderId="12" xfId="0" applyFont="1" applyFill="1" applyBorder="1" applyAlignment="1">
      <alignment horizontal="center" vertical="center"/>
    </xf>
    <xf numFmtId="165" fontId="10" fillId="8" borderId="11" xfId="0" applyFont="1" applyFill="1" applyBorder="1" applyAlignment="1">
      <alignment horizontal="center" vertical="center" wrapText="1"/>
    </xf>
    <xf numFmtId="165" fontId="19" fillId="8" borderId="12" xfId="0" applyFont="1" applyFill="1" applyBorder="1" applyAlignment="1">
      <alignment horizontal="center" vertical="center"/>
    </xf>
    <xf numFmtId="165" fontId="19" fillId="8" borderId="11" xfId="0" applyFont="1" applyFill="1" applyBorder="1" applyAlignment="1">
      <alignment horizontal="center" vertical="center" wrapText="1"/>
    </xf>
    <xf numFmtId="165" fontId="66" fillId="11" borderId="22" xfId="0" applyFont="1" applyFill="1" applyBorder="1" applyAlignment="1">
      <alignment horizontal="center" vertical="center" wrapText="1"/>
    </xf>
    <xf numFmtId="165" fontId="66" fillId="11" borderId="23" xfId="0" applyFont="1" applyFill="1" applyBorder="1" applyAlignment="1">
      <alignment horizontal="center" vertical="center" wrapText="1"/>
    </xf>
    <xf numFmtId="165" fontId="32" fillId="0" borderId="22" xfId="10" applyFont="1" applyBorder="1" applyAlignment="1" applyProtection="1">
      <alignment horizontal="center" vertical="center"/>
    </xf>
    <xf numFmtId="165" fontId="32" fillId="0" borderId="23" xfId="10" applyFont="1" applyBorder="1" applyAlignment="1" applyProtection="1">
      <alignment horizontal="center" vertical="center"/>
    </xf>
    <xf numFmtId="165" fontId="65" fillId="11" borderId="22" xfId="0" applyFont="1" applyFill="1" applyBorder="1" applyAlignment="1">
      <alignment horizontal="center" vertical="center" wrapText="1"/>
    </xf>
    <xf numFmtId="165" fontId="65" fillId="11" borderId="23" xfId="0" applyFont="1" applyFill="1" applyBorder="1" applyAlignment="1">
      <alignment horizontal="center" vertical="center" wrapText="1"/>
    </xf>
    <xf numFmtId="165" fontId="10" fillId="8" borderId="12" xfId="0" applyFont="1" applyFill="1" applyBorder="1" applyAlignment="1">
      <alignment horizontal="center" vertical="center" wrapText="1"/>
    </xf>
    <xf numFmtId="165" fontId="1" fillId="0" borderId="0" xfId="0" applyFont="1" applyAlignment="1">
      <alignment horizontal="center" vertical="center"/>
    </xf>
    <xf numFmtId="165" fontId="6" fillId="0" borderId="22" xfId="10" applyFont="1" applyBorder="1" applyAlignment="1" applyProtection="1">
      <alignment horizontal="center" vertical="center" wrapText="1"/>
    </xf>
    <xf numFmtId="165" fontId="6" fillId="0" borderId="23" xfId="10" applyFont="1" applyBorder="1" applyAlignment="1" applyProtection="1">
      <alignment horizontal="center" vertical="center" wrapText="1"/>
    </xf>
    <xf numFmtId="165" fontId="70" fillId="0" borderId="22" xfId="10" applyBorder="1" applyAlignment="1" applyProtection="1">
      <alignment horizontal="center" vertical="center" wrapText="1"/>
    </xf>
    <xf numFmtId="165" fontId="70" fillId="0" borderId="23" xfId="10" applyBorder="1" applyAlignment="1" applyProtection="1">
      <alignment horizontal="center" vertical="center" wrapText="1"/>
    </xf>
    <xf numFmtId="165" fontId="70" fillId="0" borderId="22" xfId="10" applyBorder="1" applyAlignment="1" applyProtection="1">
      <alignment horizontal="center" vertical="center"/>
    </xf>
    <xf numFmtId="165" fontId="70" fillId="0" borderId="23" xfId="10" applyBorder="1" applyAlignment="1" applyProtection="1">
      <alignment horizontal="center" vertical="center"/>
    </xf>
    <xf numFmtId="165" fontId="19" fillId="8" borderId="12" xfId="0" applyFont="1" applyFill="1" applyBorder="1" applyAlignment="1">
      <alignment horizontal="center" vertical="center" wrapText="1"/>
    </xf>
    <xf numFmtId="165" fontId="41" fillId="11" borderId="22" xfId="0" applyFont="1" applyFill="1" applyBorder="1" applyAlignment="1">
      <alignment horizontal="center" vertical="center"/>
    </xf>
    <xf numFmtId="165" fontId="41" fillId="11" borderId="23" xfId="0" applyFont="1" applyFill="1" applyBorder="1" applyAlignment="1">
      <alignment horizontal="center" vertical="center"/>
    </xf>
    <xf numFmtId="165" fontId="6" fillId="0" borderId="40" xfId="10" applyFont="1" applyBorder="1" applyAlignment="1" applyProtection="1">
      <alignment horizontal="center" vertical="center"/>
    </xf>
    <xf numFmtId="165" fontId="6" fillId="0" borderId="41" xfId="10" applyFont="1" applyBorder="1" applyAlignment="1" applyProtection="1">
      <alignment horizontal="center" vertical="center"/>
    </xf>
    <xf numFmtId="165" fontId="65" fillId="11" borderId="22" xfId="0" applyFont="1" applyFill="1" applyBorder="1" applyAlignment="1">
      <alignment horizontal="center" vertical="center"/>
    </xf>
    <xf numFmtId="165" fontId="65" fillId="11" borderId="23" xfId="0" applyFont="1" applyFill="1" applyBorder="1" applyAlignment="1">
      <alignment horizontal="center" vertical="center"/>
    </xf>
    <xf numFmtId="165" fontId="32" fillId="0" borderId="65" xfId="10" applyFont="1" applyBorder="1" applyAlignment="1" applyProtection="1">
      <alignment horizontal="center" vertical="center"/>
    </xf>
    <xf numFmtId="165" fontId="32" fillId="0" borderId="66" xfId="10" applyFont="1" applyBorder="1" applyAlignment="1" applyProtection="1">
      <alignment horizontal="center" vertical="center"/>
    </xf>
    <xf numFmtId="165" fontId="32" fillId="0" borderId="67" xfId="10" applyFont="1" applyBorder="1" applyAlignment="1" applyProtection="1">
      <alignment horizontal="center" vertical="center"/>
    </xf>
    <xf numFmtId="165" fontId="32" fillId="0" borderId="0" xfId="10" applyFont="1" applyBorder="1" applyAlignment="1" applyProtection="1">
      <alignment horizontal="center" vertical="center"/>
    </xf>
    <xf numFmtId="165" fontId="70" fillId="0" borderId="67" xfId="10" applyBorder="1" applyAlignment="1" applyProtection="1">
      <alignment horizontal="center" vertical="center"/>
    </xf>
    <xf numFmtId="165" fontId="44" fillId="8" borderId="11" xfId="0" applyFont="1" applyFill="1" applyBorder="1" applyAlignment="1" applyProtection="1">
      <alignment horizontal="center" vertical="center"/>
      <protection locked="0"/>
    </xf>
    <xf numFmtId="165" fontId="44" fillId="8" borderId="12" xfId="0" applyFont="1" applyFill="1" applyBorder="1" applyAlignment="1" applyProtection="1">
      <alignment horizontal="center" vertical="center"/>
      <protection locked="0"/>
    </xf>
    <xf numFmtId="165" fontId="32" fillId="0" borderId="22" xfId="10" applyFont="1" applyBorder="1" applyAlignment="1" applyProtection="1">
      <alignment horizontal="center" vertical="center"/>
      <protection locked="0"/>
    </xf>
    <xf numFmtId="165" fontId="32" fillId="0" borderId="23" xfId="10" applyFont="1" applyBorder="1" applyAlignment="1" applyProtection="1">
      <alignment horizontal="center" vertical="center"/>
      <protection locked="0"/>
    </xf>
    <xf numFmtId="165" fontId="41" fillId="11" borderId="22" xfId="0" applyFont="1" applyFill="1" applyBorder="1" applyAlignment="1" applyProtection="1">
      <alignment horizontal="center" vertical="center"/>
      <protection locked="0"/>
    </xf>
    <xf numFmtId="165" fontId="41" fillId="11" borderId="23" xfId="0" applyFont="1" applyFill="1" applyBorder="1" applyAlignment="1" applyProtection="1">
      <alignment horizontal="center" vertical="center"/>
      <protection locked="0"/>
    </xf>
    <xf numFmtId="165" fontId="34" fillId="8" borderId="11" xfId="0" applyFont="1" applyFill="1" applyBorder="1" applyAlignment="1">
      <alignment horizontal="center" vertical="center"/>
    </xf>
    <xf numFmtId="165" fontId="70" fillId="0" borderId="22" xfId="10" applyBorder="1" applyAlignment="1">
      <alignment horizontal="center" vertical="center" wrapText="1"/>
    </xf>
    <xf numFmtId="165" fontId="70" fillId="0" borderId="23" xfId="10" applyBorder="1" applyAlignment="1">
      <alignment horizontal="center" vertical="center" wrapText="1"/>
    </xf>
    <xf numFmtId="165" fontId="32" fillId="0" borderId="22" xfId="10" applyFont="1" applyBorder="1" applyAlignment="1">
      <alignment horizontal="center" vertical="center" wrapText="1"/>
    </xf>
    <xf numFmtId="165" fontId="32" fillId="0" borderId="23" xfId="10" applyFont="1" applyBorder="1" applyAlignment="1">
      <alignment horizontal="center" vertical="center" wrapText="1"/>
    </xf>
    <xf numFmtId="165" fontId="32" fillId="0" borderId="22" xfId="10" applyFont="1" applyBorder="1" applyAlignment="1" applyProtection="1">
      <alignment horizontal="center" vertical="center" wrapText="1"/>
    </xf>
    <xf numFmtId="165" fontId="32" fillId="0" borderId="23" xfId="10" applyFont="1" applyBorder="1" applyAlignment="1" applyProtection="1">
      <alignment horizontal="center" vertical="center" wrapText="1"/>
    </xf>
    <xf numFmtId="0" fontId="47" fillId="11" borderId="54" xfId="3" applyNumberFormat="1" applyFont="1" applyFill="1" applyBorder="1" applyAlignment="1">
      <alignment horizontal="center" vertical="center" textRotation="90" wrapText="1"/>
    </xf>
    <xf numFmtId="0" fontId="47" fillId="11" borderId="0" xfId="3" applyNumberFormat="1" applyFont="1" applyFill="1" applyAlignment="1">
      <alignment horizontal="center" vertical="center" textRotation="90" wrapText="1"/>
    </xf>
    <xf numFmtId="165" fontId="48" fillId="18" borderId="11" xfId="0" applyFont="1" applyFill="1" applyBorder="1" applyAlignment="1">
      <alignment horizontal="center" vertical="center" wrapText="1"/>
    </xf>
    <xf numFmtId="165" fontId="48" fillId="18" borderId="12" xfId="0" applyFont="1" applyFill="1" applyBorder="1" applyAlignment="1">
      <alignment horizontal="center" vertical="center" wrapText="1"/>
    </xf>
    <xf numFmtId="0" fontId="47" fillId="11" borderId="54" xfId="3" applyNumberFormat="1" applyFont="1" applyFill="1" applyBorder="1" applyAlignment="1">
      <alignment horizontal="center" vertical="center" textRotation="90"/>
    </xf>
    <xf numFmtId="0" fontId="47" fillId="11" borderId="0" xfId="3" applyNumberFormat="1" applyFont="1" applyFill="1" applyAlignment="1">
      <alignment horizontal="center" vertical="center" textRotation="90"/>
    </xf>
    <xf numFmtId="0" fontId="47" fillId="11" borderId="51" xfId="3" applyNumberFormat="1" applyFont="1" applyFill="1" applyBorder="1" applyAlignment="1">
      <alignment horizontal="center" vertical="center" textRotation="90" wrapText="1"/>
    </xf>
    <xf numFmtId="0" fontId="47" fillId="11" borderId="30" xfId="3" applyNumberFormat="1" applyFont="1" applyFill="1" applyBorder="1" applyAlignment="1">
      <alignment horizontal="center" vertical="center" textRotation="90" wrapText="1"/>
    </xf>
    <xf numFmtId="0" fontId="49" fillId="11" borderId="54" xfId="3" applyNumberFormat="1" applyFont="1" applyFill="1" applyBorder="1" applyAlignment="1">
      <alignment horizontal="center" vertical="center" textRotation="90" wrapText="1"/>
    </xf>
    <xf numFmtId="0" fontId="49" fillId="11" borderId="0" xfId="3" applyNumberFormat="1" applyFont="1" applyFill="1" applyAlignment="1">
      <alignment horizontal="center" vertical="center" textRotation="90" wrapText="1"/>
    </xf>
    <xf numFmtId="0" fontId="49" fillId="11" borderId="51" xfId="3" applyNumberFormat="1" applyFont="1" applyFill="1" applyBorder="1" applyAlignment="1">
      <alignment horizontal="center" vertical="center" textRotation="90" wrapText="1"/>
    </xf>
    <xf numFmtId="0" fontId="49" fillId="11" borderId="3" xfId="3" applyNumberFormat="1" applyFont="1" applyFill="1" applyBorder="1" applyAlignment="1">
      <alignment horizontal="center" vertical="center" textRotation="90" wrapText="1"/>
    </xf>
    <xf numFmtId="0" fontId="49" fillId="11" borderId="2" xfId="3" applyNumberFormat="1" applyFont="1" applyFill="1" applyBorder="1" applyAlignment="1">
      <alignment horizontal="center" vertical="center" textRotation="90" wrapText="1"/>
    </xf>
    <xf numFmtId="0" fontId="49" fillId="11" borderId="30" xfId="3" applyNumberFormat="1" applyFont="1" applyFill="1" applyBorder="1" applyAlignment="1">
      <alignment horizontal="center" vertical="center" textRotation="90" wrapText="1"/>
    </xf>
    <xf numFmtId="0" fontId="49" fillId="11" borderId="56" xfId="3" applyNumberFormat="1" applyFont="1" applyFill="1" applyBorder="1" applyAlignment="1">
      <alignment horizontal="center" vertical="center" textRotation="90" wrapText="1"/>
    </xf>
    <xf numFmtId="0" fontId="49" fillId="11" borderId="5" xfId="3" applyNumberFormat="1" applyFont="1" applyFill="1" applyBorder="1" applyAlignment="1">
      <alignment horizontal="center" vertical="center" textRotation="90" wrapText="1"/>
    </xf>
    <xf numFmtId="0" fontId="49" fillId="11" borderId="57" xfId="3" applyNumberFormat="1" applyFont="1" applyFill="1" applyBorder="1" applyAlignment="1">
      <alignment horizontal="center" vertical="center" textRotation="90" wrapText="1"/>
    </xf>
    <xf numFmtId="0" fontId="49" fillId="11" borderId="36" xfId="3" applyNumberFormat="1" applyFont="1" applyFill="1" applyBorder="1" applyAlignment="1">
      <alignment horizontal="center" vertical="center" textRotation="90" wrapText="1"/>
    </xf>
    <xf numFmtId="0" fontId="49" fillId="11" borderId="55" xfId="3" applyNumberFormat="1" applyFont="1" applyFill="1" applyBorder="1" applyAlignment="1">
      <alignment horizontal="center" vertical="center" textRotation="90" wrapText="1"/>
    </xf>
    <xf numFmtId="0" fontId="49" fillId="11" borderId="35" xfId="3" applyNumberFormat="1" applyFont="1" applyFill="1" applyBorder="1" applyAlignment="1">
      <alignment horizontal="center" vertical="center" textRotation="90" wrapText="1"/>
    </xf>
    <xf numFmtId="0" fontId="49" fillId="11" borderId="38" xfId="3" applyNumberFormat="1" applyFont="1" applyFill="1" applyBorder="1" applyAlignment="1">
      <alignment horizontal="center" vertical="center" textRotation="90" wrapText="1"/>
    </xf>
    <xf numFmtId="0" fontId="47" fillId="11" borderId="63" xfId="3" applyNumberFormat="1" applyFont="1" applyFill="1" applyBorder="1" applyAlignment="1">
      <alignment horizontal="center" vertical="center" textRotation="90" wrapText="1"/>
    </xf>
    <xf numFmtId="0" fontId="47" fillId="11" borderId="5" xfId="3" applyNumberFormat="1" applyFont="1" applyFill="1" applyBorder="1" applyAlignment="1">
      <alignment horizontal="center" vertical="center" textRotation="90" wrapText="1"/>
    </xf>
    <xf numFmtId="0" fontId="47" fillId="11" borderId="56" xfId="3" applyNumberFormat="1" applyFont="1" applyFill="1" applyBorder="1" applyAlignment="1">
      <alignment horizontal="center" vertical="center" textRotation="90" wrapText="1"/>
    </xf>
    <xf numFmtId="165" fontId="70" fillId="0" borderId="0" xfId="10" applyProtection="1">
      <protection locked="0"/>
    </xf>
    <xf numFmtId="165" fontId="70" fillId="0" borderId="0" xfId="10"/>
    <xf numFmtId="165" fontId="70" fillId="0" borderId="0" xfId="10" applyAlignment="1" applyProtection="1">
      <alignment vertical="center" wrapText="1"/>
      <protection locked="0"/>
    </xf>
    <xf numFmtId="165" fontId="70" fillId="0" borderId="0" xfId="10" applyAlignment="1" applyProtection="1">
      <alignment horizontal="center" vertical="center" wrapText="1"/>
      <protection locked="0"/>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69">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www.unioncamere.gov.it/news-da-bruxelles/osservatorio-21-27"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15</xdr:col>
      <xdr:colOff>772672</xdr:colOff>
      <xdr:row>5</xdr:row>
      <xdr:rowOff>164355</xdr:rowOff>
    </xdr:from>
    <xdr:to>
      <xdr:col>18</xdr:col>
      <xdr:colOff>34774</xdr:colOff>
      <xdr:row>7</xdr:row>
      <xdr:rowOff>211667</xdr:rowOff>
    </xdr:to>
    <xdr:sp macro="" textlink="">
      <xdr:nvSpPr>
        <xdr:cNvPr id="3" name="Rettangolo con angoli arrotondati 19">
          <a:extLst>
            <a:ext uri="{FF2B5EF4-FFF2-40B4-BE49-F238E27FC236}">
              <a16:creationId xmlns:a16="http://schemas.microsoft.com/office/drawing/2014/main" id="{CE8C3DE4-1F46-4C87-8190-8C728094492F}"/>
            </a:ext>
            <a:ext uri="{147F2762-F138-4A5C-976F-8EAC2B608ADB}">
              <a16:predDERef xmlns:a16="http://schemas.microsoft.com/office/drawing/2014/main" pred="{A5D9C745-FE06-4219-AFEF-2D59EA1D72D5}"/>
            </a:ext>
          </a:extLst>
        </xdr:cNvPr>
        <xdr:cNvSpPr/>
      </xdr:nvSpPr>
      <xdr:spPr bwMode="auto">
        <a:xfrm>
          <a:off x="8191589" y="1265022"/>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en-US" sz="1600" b="1" i="0" baseline="0">
              <a:solidFill>
                <a:schemeClr val="dk1"/>
              </a:solidFill>
              <a:effectLst/>
              <a:latin typeface="+mn-lt"/>
              <a:ea typeface="+mn-ea"/>
              <a:cs typeface="+mn-cs"/>
            </a:rPr>
            <a:t>3</a:t>
          </a:r>
          <a:r>
            <a:rPr lang="it-IT" sz="1600" b="1" i="0" baseline="0">
              <a:solidFill>
                <a:schemeClr val="dk1"/>
              </a:solidFill>
              <a:effectLst/>
              <a:latin typeface="+mn-lt"/>
              <a:ea typeface="+mn-ea"/>
              <a:cs typeface="+mn-cs"/>
            </a:rPr>
            <a:t>/11/25</a:t>
          </a:r>
          <a:endParaRPr lang="en-BE" sz="1600">
            <a:effectLst/>
          </a:endParaRPr>
        </a:p>
      </xdr:txBody>
    </xdr: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1"/>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0</xdr:row>
      <xdr:rowOff>116418</xdr:rowOff>
    </xdr:from>
    <xdr:to>
      <xdr:col>18</xdr:col>
      <xdr:colOff>52294</xdr:colOff>
      <xdr:row>5</xdr:row>
      <xdr:rowOff>11207</xdr:rowOff>
    </xdr:to>
    <xdr:sp macro="" textlink="">
      <xdr:nvSpPr>
        <xdr:cNvPr id="2" name="Rettangolo con angoli arrotondati 15">
          <a:extLst>
            <a:ext uri="{FF2B5EF4-FFF2-40B4-BE49-F238E27FC236}">
              <a16:creationId xmlns:a16="http://schemas.microsoft.com/office/drawing/2014/main" id="{FADA66F0-62E1-437B-BB89-70A9619CB92F}"/>
            </a:ext>
          </a:extLst>
        </xdr:cNvPr>
        <xdr:cNvSpPr/>
      </xdr:nvSpPr>
      <xdr:spPr bwMode="auto">
        <a:xfrm>
          <a:off x="4243917" y="116418"/>
          <a:ext cx="4941794" cy="995456"/>
        </a:xfrm>
        <a:prstGeom prst="roundRect">
          <a:avLst/>
        </a:prstGeom>
        <a:solidFill>
          <a:srgbClr val="00B050"/>
        </a:solidFill>
        <a:ln>
          <a:solidFill>
            <a:schemeClr val="tx2"/>
          </a:solidFill>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2400" b="1" i="1" u="none" strike="noStrike" kern="0" cap="none" spc="0" normalizeH="0" baseline="0" noProof="0">
              <a:ln>
                <a:noFill/>
              </a:ln>
              <a:solidFill>
                <a:schemeClr val="bg1"/>
              </a:solidFill>
              <a:effectLst/>
              <a:uLnTx/>
              <a:uFillTx/>
              <a:latin typeface="Calibri"/>
              <a:ea typeface="+mn-ea"/>
              <a:cs typeface="+mn-cs"/>
            </a:rPr>
            <a:t>SPECIALE BANDI NOVEMBRE - 2025</a:t>
          </a:r>
        </a:p>
      </xdr:txBody>
    </xdr:sp>
    <xdr:clientData/>
  </xdr:twoCellAnchor>
  <xdr:twoCellAnchor editAs="oneCell">
    <xdr:from>
      <xdr:col>0</xdr:col>
      <xdr:colOff>31750</xdr:colOff>
      <xdr:row>0</xdr:row>
      <xdr:rowOff>31749</xdr:rowOff>
    </xdr:from>
    <xdr:to>
      <xdr:col>8</xdr:col>
      <xdr:colOff>56257</xdr:colOff>
      <xdr:row>8</xdr:row>
      <xdr:rowOff>21166</xdr:rowOff>
    </xdr:to>
    <xdr:pic>
      <xdr:nvPicPr>
        <xdr:cNvPr id="5" name="Picture 4" descr="Patriciello: “Il rafforzamento dei poteri Ue in materia di salute è una  strada obbligatoria”">
          <a:extLst>
            <a:ext uri="{FF2B5EF4-FFF2-40B4-BE49-F238E27FC236}">
              <a16:creationId xmlns:a16="http://schemas.microsoft.com/office/drawing/2014/main" id="{C5731786-F178-414E-9AD6-E16C206DAF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50" y="31749"/>
          <a:ext cx="3644007" cy="20425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240076</xdr:colOff>
      <xdr:row>0</xdr:row>
      <xdr:rowOff>161946</xdr:rowOff>
    </xdr:from>
    <xdr:to>
      <xdr:col>5</xdr:col>
      <xdr:colOff>687750</xdr:colOff>
      <xdr:row>1</xdr:row>
      <xdr:rowOff>436582</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60076" y="161946"/>
          <a:ext cx="447674" cy="458250"/>
        </a:xfrm>
        <a:prstGeom prst="rect">
          <a:avLst/>
        </a:prstGeom>
      </xdr:spPr>
    </xdr:pic>
    <xdr:clientData/>
  </xdr:twoCellAnchor>
  <xdr:twoCellAnchor editAs="oneCell">
    <xdr:from>
      <xdr:col>7</xdr:col>
      <xdr:colOff>258045</xdr:colOff>
      <xdr:row>1</xdr:row>
      <xdr:rowOff>11638</xdr:rowOff>
    </xdr:from>
    <xdr:to>
      <xdr:col>7</xdr:col>
      <xdr:colOff>697747</xdr:colOff>
      <xdr:row>2</xdr:row>
      <xdr:rowOff>13250</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324009" y="195252"/>
          <a:ext cx="439702" cy="4606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308135</xdr:colOff>
      <xdr:row>45</xdr:row>
      <xdr:rowOff>55608</xdr:rowOff>
    </xdr:from>
    <xdr:to>
      <xdr:col>5</xdr:col>
      <xdr:colOff>508621</xdr:colOff>
      <xdr:row>48</xdr:row>
      <xdr:rowOff>148267</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257175</xdr:colOff>
      <xdr:row>0</xdr:row>
      <xdr:rowOff>133350</xdr:rowOff>
    </xdr:from>
    <xdr:to>
      <xdr:col>5</xdr:col>
      <xdr:colOff>700086</xdr:colOff>
      <xdr:row>1</xdr:row>
      <xdr:rowOff>388718</xdr:rowOff>
    </xdr:to>
    <xdr:pic>
      <xdr:nvPicPr>
        <xdr:cNvPr id="2"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10425" y="133350"/>
          <a:ext cx="442911"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www.patriciello.it/" TargetMode="External"/><Relationship Id="rId2" Type="http://schemas.openxmlformats.org/officeDocument/2006/relationships/hyperlink" Target="https://www.patriciello.it/" TargetMode="External"/><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sport.ec.europa.eu/" TargetMode="External"/><Relationship Id="rId3" Type="http://schemas.openxmlformats.org/officeDocument/2006/relationships/hyperlink" Target="https://www.eacea.ec.europa.eu/index_en" TargetMode="External"/><Relationship Id="rId7" Type="http://schemas.openxmlformats.org/officeDocument/2006/relationships/hyperlink" Target="http://www.cedefop.europa.eu/it" TargetMode="External"/><Relationship Id="rId12" Type="http://schemas.openxmlformats.org/officeDocument/2006/relationships/hyperlink" Target="https://ec.europa.eu/sport/calls_en" TargetMode="External"/><Relationship Id="rId2" Type="http://schemas.openxmlformats.org/officeDocument/2006/relationships/hyperlink" Target="https://ec.europa.eu/info/index_en" TargetMode="External"/><Relationship Id="rId16" Type="http://schemas.openxmlformats.org/officeDocument/2006/relationships/drawing" Target="../drawings/drawing10.xml"/><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5" Type="http://schemas.openxmlformats.org/officeDocument/2006/relationships/hyperlink" Target="https://www.eacea.ec.europa.eu/grants/how-get-grant_en" TargetMode="External"/><Relationship Id="rId15" Type="http://schemas.openxmlformats.org/officeDocument/2006/relationships/printerSettings" Target="../printerSettings/printerSettings14.bin"/><Relationship Id="rId10" Type="http://schemas.openxmlformats.org/officeDocument/2006/relationships/hyperlink" Target="https://ted.europa.eu/TED/main/HomePage.do"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competitive-calls-cs/11905?isExactMatch=true&amp;status=31094502&amp;order=DESC&amp;pageNumber=1&amp;pageSize=50&amp;sortBy=startDate"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drawing" Target="../drawings/drawing11.xml"/><Relationship Id="rId3" Type="http://schemas.openxmlformats.org/officeDocument/2006/relationships/hyperlink" Target="https://ec.europa.eu/info/index_en" TargetMode="Externa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printerSettings" Target="../printerSettings/printerSettings16.bin"/><Relationship Id="rId2" Type="http://schemas.openxmlformats.org/officeDocument/2006/relationships/hyperlink" Target="http://eur-lex.europa.eu/JOIndex.do?ihmlang=it" TargetMode="External"/><Relationship Id="rId16" Type="http://schemas.openxmlformats.org/officeDocument/2006/relationships/hyperlink" Target="https://commission.europa.eu/about/departments-and-executive-agencies/migration-and-home-affairs_en"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s://www.esma.europa.eu/about-esma" TargetMode="External"/><Relationship Id="rId7" Type="http://schemas.openxmlformats.org/officeDocument/2006/relationships/hyperlink" Target="https://www.euipo.europa.eu/en/sme-corner/sme-fund/2025"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5" Type="http://schemas.openxmlformats.org/officeDocument/2006/relationships/hyperlink" Target="http://eur-lex.europa.eu/JOIndex.do?ihmlang=it" TargetMode="External"/><Relationship Id="rId4" Type="http://schemas.openxmlformats.org/officeDocument/2006/relationships/hyperlink" Target="http://osha.europa.eu/it/about/calls"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3" Type="http://schemas.openxmlformats.org/officeDocument/2006/relationships/hyperlink" Target="http://eur-lex.europa.eu/JOIndex.do?ihmlang=it" TargetMode="External"/><Relationship Id="rId21" Type="http://schemas.openxmlformats.org/officeDocument/2006/relationships/hyperlink" Target="https://italiamalta.eu/" TargetMode="External"/><Relationship Id="rId34" Type="http://schemas.openxmlformats.org/officeDocument/2006/relationships/printerSettings" Target="../printerSettings/printerSettings19.bin"/><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hyperlink" Target="https://ec.europa.eu/info/funding-tenders/opportunities/portal/screen/opportunities/topic-details/IMREG-2025-INFOME?isExactMatch=true&amp;status=31094502&amp;programmePeriod=2021%20-%202027&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hyperlink" Target="https://ec.europa.eu/info/funding-tenders/opportunities/portal/screen/opportunities/topic-details/I3-2025-INV1?order=DESC&amp;pageNumber=2&amp;pageSize=50&amp;sortBy=startDate&amp;isExactMatch=true&amp;status=31094502&amp;programmePeriod=2021%20-%202027" TargetMode="External"/><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35" Type="http://schemas.openxmlformats.org/officeDocument/2006/relationships/drawing" Target="../drawings/drawing14.xml"/><Relationship Id="rId8" Type="http://schemas.openxmlformats.org/officeDocument/2006/relationships/hyperlink" Target="https://www.interact-eu.net/"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competitive-calls-cs/11683?isExactMatch=true&amp;status=31094502&amp;order=DESC&amp;pageNumber=1&amp;pageSize=50&amp;sortBy=startDate" TargetMode="External"/><Relationship Id="rId21" Type="http://schemas.openxmlformats.org/officeDocument/2006/relationships/hyperlink" Target="https://ec.europa.eu/info/funding-tenders/opportunities/portal/screen/opportunities/competitive-calls-cs/11670?isExactMatch=true&amp;status=31094501,31094502,31094503&amp;order=DESC&amp;pageNumber=2&amp;pageSize=50&amp;sortBy=startDate" TargetMode="External"/><Relationship Id="rId42" Type="http://schemas.openxmlformats.org/officeDocument/2006/relationships/hyperlink" Target="https://ec.europa.eu/info/funding-tenders/opportunities/portal/screen/opportunities/competitive-calls-cs/11902?isExactMatch=true&amp;status=31094502&amp;order=DESC&amp;pageNumber=1&amp;pageSize=50&amp;sortBy=startDate" TargetMode="External"/><Relationship Id="rId47" Type="http://schemas.openxmlformats.org/officeDocument/2006/relationships/hyperlink" Target="https://ec.europa.eu/info/funding-tenders/opportunities/portal/screen/opportunities/competitive-calls-cs/12003?isExactMatch=true&amp;status=31094502&amp;order=DESC&amp;pageNumber=1&amp;pageSize=50&amp;sortBy=startDate" TargetMode="External"/><Relationship Id="rId63" Type="http://schemas.openxmlformats.org/officeDocument/2006/relationships/hyperlink" Target="http://www.enisa.europa.eu/procurement" TargetMode="External"/><Relationship Id="rId68" Type="http://schemas.openxmlformats.org/officeDocument/2006/relationships/hyperlink" Target="https://www.aspire2050.eu/spire/about-spire" TargetMode="External"/><Relationship Id="rId2" Type="http://schemas.openxmlformats.org/officeDocument/2006/relationships/hyperlink" Target="https://ec.europa.eu/info/funding-tenders/opportunities/portal/screen/opportunities/competitive-calls-cs/4602?tenders=false&amp;forthcoming=false&amp;programmePart=&amp;sortBy=startDate&amp;order=DESC" TargetMode="External"/><Relationship Id="rId16" Type="http://schemas.openxmlformats.org/officeDocument/2006/relationships/hyperlink" Target="https://ec.europa.eu/info/funding-tenders/opportunities/portal/screen/opportunities/topic-details/ERC-2026-SyG?isExactMatch=true&amp;status=31094502&amp;programmePeriod=2021%20-%202027&amp;order=DESC&amp;pageNumber=1&amp;pageSize=50&amp;sortBy=startDate" TargetMode="External"/><Relationship Id="rId29"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11" Type="http://schemas.openxmlformats.org/officeDocument/2006/relationships/hyperlink" Target="https://ec.europa.eu/info/funding-tenders/opportunities/portal/screen/opportunities/topic-details/HORIZON-CL3-2025-02-CS-ECCC-04?isExactMatch=true&amp;status=31094502&amp;programmePeriod=2021%20-%202027&amp;frameworkProgramme=43108390&amp;order=DESC&amp;pageNumber=1&amp;pageSize=50&amp;sortBy=startDate" TargetMode="External"/><Relationship Id="rId24" Type="http://schemas.openxmlformats.org/officeDocument/2006/relationships/hyperlink" Target="https://ec.europa.eu/info/funding-tenders/opportunities/portal/screen/opportunities/topic-details/HORIZON-EIE-2026-01-CONNECT-02?isExactMatch=true&amp;status=31094502&amp;order=DESC&amp;pageNumber=1&amp;pageSize=50&amp;sortBy=startDate" TargetMode="External"/><Relationship Id="rId32" Type="http://schemas.openxmlformats.org/officeDocument/2006/relationships/hyperlink" Target="https://ec.europa.eu/info/funding-tenders/opportunities/portal/screen/opportunities/topic-details/HORIZON-CL5-2026-01-D6-05?isExactMatch=true&amp;status=31094502&amp;order=DESC&amp;pageNumber=1&amp;pageSize=50&amp;sortBy=startDate" TargetMode="External"/><Relationship Id="rId37" Type="http://schemas.openxmlformats.org/officeDocument/2006/relationships/hyperlink" Target="https://ec.europa.eu/info/funding-tenders/opportunities/portal/screen/opportunities/topic-details/HORIZON-CL5-2026-02-D4-03?isExactMatch=true&amp;status=31094502&amp;order=DESC&amp;pageNumber=1&amp;pageSize=50&amp;sortBy=startDate" TargetMode="External"/><Relationship Id="rId40" Type="http://schemas.openxmlformats.org/officeDocument/2006/relationships/hyperlink" Target="https://ec.europa.eu/info/funding-tenders/opportunities/portal/screen/opportunities/competitive-calls-cs/11906?order=DESC&amp;pageNumber=1&amp;pageSize=50&amp;sortBy=startDate&amp;isExactMatch=true&amp;status=31094502" TargetMode="External"/><Relationship Id="rId45" Type="http://schemas.openxmlformats.org/officeDocument/2006/relationships/hyperlink" Target="https://ec.europa.eu/info/funding-tenders/opportunities/portal/screen/opportunities/topic-details/DIGITAL-2025-BESTUSE-TECH-09-WALLET?isExactMatch=true&amp;status=31094502&amp;order=DESC&amp;pageNumber=1&amp;pageSize=50&amp;sortBy=startDate" TargetMode="External"/><Relationship Id="rId53" Type="http://schemas.openxmlformats.org/officeDocument/2006/relationships/hyperlink" Target="https://ec.europa.eu/info/funding-tenders/opportunities/portal/screen/opportunities/competitive-calls-cs/12121?order=DESC&amp;pageNumber=1&amp;pageSize=50&amp;sortBy=startDate&amp;isExactMatch=true&amp;status=31094502" TargetMode="External"/><Relationship Id="rId58" Type="http://schemas.openxmlformats.org/officeDocument/2006/relationships/hyperlink" Target="https://www.cbe.europa.eu/" TargetMode="External"/><Relationship Id="rId66" Type="http://schemas.openxmlformats.org/officeDocument/2006/relationships/hyperlink" Target="https://eit.europa.eu/our-activities/opportunities" TargetMode="External"/><Relationship Id="rId74" Type="http://schemas.openxmlformats.org/officeDocument/2006/relationships/vmlDrawing" Target="../drawings/vmlDrawing2.vml"/><Relationship Id="rId5" Type="http://schemas.openxmlformats.org/officeDocument/2006/relationships/hyperlink" Target="https://ec.europa.eu/info/funding-tenders/opportunities/portal/screen/opportunities/topic-details/HORIZON-EIC-2025-EICSTEP-01?isExactMatch=true&amp;status=31094502&amp;order=DESC&amp;pageNumber=1&amp;pageSize=50&amp;sortBy=startDate" TargetMode="External"/><Relationship Id="rId61" Type="http://schemas.openxmlformats.org/officeDocument/2006/relationships/hyperlink" Target="https://cinea.ec.europa.eu/programmes/innovation-fund_en" TargetMode="External"/><Relationship Id="rId19" Type="http://schemas.openxmlformats.org/officeDocument/2006/relationships/hyperlink" Target="https://ec.europa.eu/info/funding-tenders/opportunities/portal/screen/opportunities/topic-details/HORIZON-EIC-2025-UKRAINIANTECH-01?isExactMatch=true&amp;status=31094501,31094502,31094503&amp;order=DESC&amp;pageNumber=2&amp;pageSize=50&amp;sortBy=startDate" TargetMode="External"/><Relationship Id="rId14" Type="http://schemas.openxmlformats.org/officeDocument/2006/relationships/hyperlink" Target="https://ec.europa.eu/info/funding-tenders/opportunities/portal/screen/opportunities/competitive-calls-cs/11264?isExactMatch=true&amp;status=31094502&amp;programmePeriod=2021%20-%202027&amp;order=DESC&amp;pageNumber=1&amp;pageSize=50&amp;sortBy=startDate" TargetMode="External"/><Relationship Id="rId22" Type="http://schemas.openxmlformats.org/officeDocument/2006/relationships/hyperlink" Target="https://ec.europa.eu/info/funding-tenders/opportunities/portal/screen/opportunities/competitive-calls-cs/11581?order=DESC&amp;pageNumber=1&amp;pageSize=50&amp;sortBy=startDate&amp;isExactMatch=true&amp;status=31094501,31094502&amp;frameworkProgramme=43152860" TargetMode="External"/><Relationship Id="rId27" Type="http://schemas.openxmlformats.org/officeDocument/2006/relationships/hyperlink" Target="https://ec.europa.eu/info/funding-tenders/opportunities/portal/screen/opportunities/competitive-calls-cs/11722?order=DESC&amp;pageNumber=1&amp;pageSize=50&amp;sortBy=startDate&amp;isExactMatch=true&amp;status=31094502" TargetMode="External"/><Relationship Id="rId30" Type="http://schemas.openxmlformats.org/officeDocument/2006/relationships/hyperlink" Target="https://ec.europa.eu/info/funding-tenders/opportunities/portal/screen/opportunities/topic-details/HORIZON-CL5-2026-01-D6-08?isExactMatch=true&amp;status=31094502&amp;order=DESC&amp;pageNumber=1&amp;pageSize=50&amp;sortBy=startDate" TargetMode="External"/><Relationship Id="rId35" Type="http://schemas.openxmlformats.org/officeDocument/2006/relationships/hyperlink" Target="https://ec.europa.eu/info/funding-tenders/opportunities/portal/screen/opportunities/topic-details/HORIZON-CL5-2026-02-D3-24?isExactMatch=true&amp;status=31094502&amp;order=DESC&amp;pageNumber=1&amp;pageSize=50&amp;sortBy=startDate" TargetMode="External"/><Relationship Id="rId43" Type="http://schemas.openxmlformats.org/officeDocument/2006/relationships/hyperlink" Target="https://ec.europa.eu/info/funding-tenders/opportunities/portal/screen/opportunities/competitive-calls-cs/11882?isExactMatch=true&amp;status=31094502&amp;order=DESC&amp;pageNumber=1&amp;pageSize=50&amp;sortBy=startDate" TargetMode="External"/><Relationship Id="rId48" Type="http://schemas.openxmlformats.org/officeDocument/2006/relationships/hyperlink" Target="https://ec.europa.eu/info/funding-tenders/opportunities/portal/screen/opportunities/competitive-calls-cs/12061?isExactMatch=true&amp;status=31094502&amp;order=DESC&amp;pageNumber=1&amp;pageSize=50&amp;sortBy=startDate" TargetMode="External"/><Relationship Id="rId56" Type="http://schemas.openxmlformats.org/officeDocument/2006/relationships/hyperlink" Target="https://ec.europa.eu/info/funding-tenders/opportunities/portal/screen/opportunities/topic-details/DIGITAL-ECCC-2025-DEPLOY-CYBER-09-CABLEHUBS?isExactMatch=true&amp;status=31094502&amp;order=DESC&amp;pageNumber=1&amp;pageSize=50&amp;sortBy=startDate" TargetMode="External"/><Relationship Id="rId64" Type="http://schemas.openxmlformats.org/officeDocument/2006/relationships/hyperlink" Target="https://www.spire2030.eu/" TargetMode="External"/><Relationship Id="rId69" Type="http://schemas.openxmlformats.org/officeDocument/2006/relationships/hyperlink" Target="https://digital-strategy.ec.europa.eu/en/activities/digital-programme" TargetMode="External"/><Relationship Id="rId8" Type="http://schemas.openxmlformats.org/officeDocument/2006/relationships/hyperlink" Target="https://ec.europa.eu/info/funding-tenders/opportunities/portal/screen/opportunities/competitive-calls-cs/10946?order=DESC&amp;pageNumber=1&amp;pageSize=50&amp;sortBy=startDate&amp;isExactMatch=true&amp;status=31094502&amp;programmePeriod=2021%20-%202027" TargetMode="External"/><Relationship Id="rId51" Type="http://schemas.openxmlformats.org/officeDocument/2006/relationships/hyperlink" Target="https://ec.europa.eu/info/funding-tenders/opportunities/portal/screen/opportunities/topic-details/JTM-2026-PSLF-STANDALONE-PROJECTS?isExactMatch=true&amp;status=31094502&amp;order=DESC&amp;pageNumber=1&amp;pageSize=50&amp;sortBy=startDate" TargetMode="External"/><Relationship Id="rId72" Type="http://schemas.openxmlformats.org/officeDocument/2006/relationships/printerSettings" Target="../printerSettings/printerSettings21.bin"/><Relationship Id="rId3" Type="http://schemas.openxmlformats.org/officeDocument/2006/relationships/hyperlink" Target="https://ec.europa.eu/info/funding-tenders/opportunities/portal/screen/opportunities/topic-details/HORIZON-MSCA-2025-COFUND-01-01?isExactMatch=true&amp;status=31094501,31094502&amp;order=DESC&amp;pageNumber=1&amp;pageSize=50&amp;sortBy=startDate" TargetMode="External"/><Relationship Id="rId12" Type="http://schemas.openxmlformats.org/officeDocument/2006/relationships/hyperlink" Target="https://ec.europa.eu/info/funding-tenders/opportunities/portal/screen/opportunities/topic-details/HORIZON-CL3-2025-01-SSRI-04?isExactMatch=true&amp;status=31094502&amp;programmePeriod=2021%20-%202027&amp;frameworkProgramme=43108390&amp;order=DESC&amp;pageNumber=1&amp;pageSize=50&amp;sortBy=startDate" TargetMode="External"/><Relationship Id="rId17" Type="http://schemas.openxmlformats.org/officeDocument/2006/relationships/hyperlink" Target="https://ec.europa.eu/info/funding-tenders/opportunities/portal/screen/opportunities/topic-details/HORIZON-EIC-2025-PATHFINDERCHALLENGES-01-01?order=DESC&amp;pageNumber=1&amp;pageSize=50&amp;sortBy=startDate&amp;isExactMatch=true&amp;status=31094502" TargetMode="External"/><Relationship Id="rId25" Type="http://schemas.openxmlformats.org/officeDocument/2006/relationships/hyperlink" Target="https://ec.europa.eu/info/funding-tenders/opportunities/portal/screen/opportunities/topic-details/HORIZON-EIE-2026-01-CONNECT-03?isExactMatch=true&amp;status=31094502&amp;order=DESC&amp;pageNumber=1&amp;pageSize=50&amp;sortBy=startDate" TargetMode="External"/><Relationship Id="rId33" Type="http://schemas.openxmlformats.org/officeDocument/2006/relationships/hyperlink" Target="https://ec.europa.eu/info/funding-tenders/opportunities/portal/screen/opportunities/topic-details/HORIZON-CL5-2026-01-D2-01?isExactMatch=true&amp;status=31094502&amp;order=DESC&amp;pageNumber=1&amp;pageSize=50&amp;sortBy=startDate" TargetMode="External"/><Relationship Id="rId38" Type="http://schemas.openxmlformats.org/officeDocument/2006/relationships/hyperlink" Target="https://ec.europa.eu/info/funding-tenders/opportunities/portal/screen/opportunities/competitive-calls-cs/11502?isExactMatch=true&amp;status=31094502&amp;order=DESC&amp;pageNumber=1&amp;pageSize=50&amp;sortBy=startDate" TargetMode="External"/><Relationship Id="rId46" Type="http://schemas.openxmlformats.org/officeDocument/2006/relationships/hyperlink" Target="https://ec.europa.eu/info/funding-tenders/opportunities/portal/screen/opportunities/topic-details/HORIZON-JU-EUROHPC-2026-QGC-02-01?order=DESC&amp;pageNumber=1&amp;pageSize=50&amp;sortBy=startDate&amp;isExactMatch=true&amp;status=31094502" TargetMode="External"/><Relationship Id="rId59" Type="http://schemas.openxmlformats.org/officeDocument/2006/relationships/hyperlink" Target="http://ec.europa.eu/research/era/index_en.htm" TargetMode="External"/><Relationship Id="rId67"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20" Type="http://schemas.openxmlformats.org/officeDocument/2006/relationships/hyperlink" Target="https://ec.europa.eu/info/funding-tenders/opportunities/portal/screen/opportunities/competitive-calls-cs/11541?isExactMatch=true&amp;status=31094501,31094502,31094503&amp;order=DESC&amp;pageNumber=2&amp;pageSize=50&amp;sortBy=startDate" TargetMode="External"/><Relationship Id="rId41" Type="http://schemas.openxmlformats.org/officeDocument/2006/relationships/hyperlink" Target="https://ec.europa.eu/info/funding-tenders/opportunities/portal/screen/opportunities/competitive-calls-cs/11883?isExactMatch=true&amp;status=31094502&amp;order=DESC&amp;pageNumber=1&amp;pageSize=50&amp;sortBy=startDate" TargetMode="External"/><Relationship Id="rId54" Type="http://schemas.openxmlformats.org/officeDocument/2006/relationships/hyperlink" Target="https://ec.europa.eu/info/funding-tenders/opportunities/portal/screen/opportunities/topic-details/DIGITAL-ECCC-2025-DEPLOY-CYBER-09-UPTAKE?isExactMatch=true&amp;status=31094502&amp;order=DESC&amp;pageNumber=1&amp;pageSize=50&amp;sortBy=startDate" TargetMode="External"/><Relationship Id="rId62" Type="http://schemas.openxmlformats.org/officeDocument/2006/relationships/hyperlink" Target="https://defence-industry-space.ec.europa.eu/funding-and-grants/space-and-defence-related-funding_en" TargetMode="External"/><Relationship Id="rId70" Type="http://schemas.openxmlformats.org/officeDocument/2006/relationships/hyperlink" Target="https://eit.europa.eu/our-activities/opportunities" TargetMode="External"/><Relationship Id="rId75" Type="http://schemas.openxmlformats.org/officeDocument/2006/relationships/comments" Target="../comments2.xml"/><Relationship Id="rId1" Type="http://schemas.openxmlformats.org/officeDocument/2006/relationships/printerSettings" Target="../printerSettings/printerSettings20.bin"/><Relationship Id="rId6" Type="http://schemas.openxmlformats.org/officeDocument/2006/relationships/hyperlink" Target="https://eit.europa.eu/our-activities/opportunities/kava-call-13" TargetMode="External"/><Relationship Id="rId15" Type="http://schemas.openxmlformats.org/officeDocument/2006/relationships/hyperlink" Target="https://ec.europa.eu/info/funding-tenders/opportunities/portal/screen/opportunities/topic-details/DIGITAL-JU-CHIPS-2025-SG-SSOI?isExactMatch=true&amp;status=31094502&amp;programmePeriod=2021%20-%202027&amp;order=DESC&amp;pageNumber=1&amp;pageSize=50&amp;sortBy=startDate" TargetMode="External"/><Relationship Id="rId23" Type="http://schemas.openxmlformats.org/officeDocument/2006/relationships/hyperlink" Target="https://ec.europa.eu/info/funding-tenders/opportunities/portal/screen/opportunities/competitive-calls-cs/11502?isExactMatch=true&amp;status=31094501,31094502&amp;frameworkProgramme=43152860&amp;order=DESC&amp;pageNumber=1&amp;pageSize=50&amp;sortBy=startDate" TargetMode="External"/><Relationship Id="rId28" Type="http://schemas.openxmlformats.org/officeDocument/2006/relationships/hyperlink" Target="https://ec.europa.eu/info/funding-tenders/opportunities/portal/screen/opportunities/topic-details/HORIZON-CL5-2026-01-D6-06?isExactMatch=true&amp;status=31094502&amp;order=DESC&amp;pageNumber=1&amp;pageSize=50&amp;sortBy=startDate" TargetMode="External"/><Relationship Id="rId36" Type="http://schemas.openxmlformats.org/officeDocument/2006/relationships/hyperlink" Target="https://ec.europa.eu/info/funding-tenders/opportunities/portal/screen/opportunities/topic-details/HORIZON-CL5-2026-02-D4-04?isExactMatch=true&amp;status=31094502&amp;order=DESC&amp;pageNumber=1&amp;pageSize=50&amp;sortBy=startDate" TargetMode="External"/><Relationship Id="rId49"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57" Type="http://schemas.openxmlformats.org/officeDocument/2006/relationships/hyperlink" Target="https://ec.europa.eu/info/funding-tenders/opportunities/portal/screen/opportunities/topic-details/HORIZON-JU-ER-2025-FA3-01?isExactMatch=true&amp;status=31094502&amp;order=DESC&amp;pageNumber=1&amp;pageSize=50&amp;sortBy=startDate" TargetMode="External"/><Relationship Id="rId10" Type="http://schemas.openxmlformats.org/officeDocument/2006/relationships/hyperlink" Target="https://ec.europa.eu/info/funding-tenders/opportunities/portal/screen/opportunities/topic-details/HORIZON-WIDERA-2025-02-ACCESS-01?order=DESC&amp;pageNumber=1&amp;pageSize=50&amp;sortBy=startDate&amp;isExactMatch=true&amp;status=31094502&amp;programmePeriod=2021%20-%202027&amp;frameworkProgramme=43108390" TargetMode="External"/><Relationship Id="rId31"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44" Type="http://schemas.openxmlformats.org/officeDocument/2006/relationships/hyperlink" Target="https://ec.europa.eu/info/funding-tenders/opportunities/portal/screen/opportunities/topic-details/DIGITAL-2025-BESTUSE-TECH-09-MDL?isExactMatch=true&amp;status=31094502&amp;order=DESC&amp;pageNumber=1&amp;pageSize=50&amp;sortBy=startDate" TargetMode="External"/><Relationship Id="rId52" Type="http://schemas.openxmlformats.org/officeDocument/2006/relationships/hyperlink" Target="https://ec.europa.eu/info/funding-tenders/opportunities/portal/screen/opportunities/topic-details/I3-2026-CAP2B?isExactMatch=true&amp;status=31094502&amp;order=DESC&amp;pageNumber=1&amp;pageSize=50&amp;sortBy=startDate" TargetMode="External"/><Relationship Id="rId60" Type="http://schemas.openxmlformats.org/officeDocument/2006/relationships/hyperlink" Target="https://ec.europa.eu/info/funding-tenders/opportunities/portal/screen/home" TargetMode="External"/><Relationship Id="rId65" Type="http://schemas.openxmlformats.org/officeDocument/2006/relationships/hyperlink" Target="https://ec.europa.eu/digital-agenda/en/newsroom/funding-opportunities/" TargetMode="External"/><Relationship Id="rId73" Type="http://schemas.openxmlformats.org/officeDocument/2006/relationships/drawing" Target="../drawings/drawing15.xml"/><Relationship Id="rId4" Type="http://schemas.openxmlformats.org/officeDocument/2006/relationships/hyperlink" Target="https://ec.europa.eu/info/funding-tenders/opportunities/portal/screen/opportunities/topic-details/HORIZON-EIC-2025-ACCELERATOR-01?order=DESC&amp;pageNumber=1&amp;pageSize=50&amp;sortBy=startDate&amp;isExactMatch=true&amp;status=31094502" TargetMode="External"/><Relationship Id="rId9" Type="http://schemas.openxmlformats.org/officeDocument/2006/relationships/hyperlink" Target="https://ec.europa.eu/info/funding-tenders/opportunities/portal/screen/opportunities/topic-details/HORIZON-CL3-2025-02-CS-ECCC-01?isExactMatch=true&amp;status=31094501,31094502,31094503&amp;programmePeriod=2021%20-%202027&amp;frameworkProgramme=43108390&amp;callIdentifier=HORIZON-CL3-2025-02-CS-ECCC&amp;order=DESC&amp;pageNumber=1&amp;pageSize=50&amp;sortBy=startDate" TargetMode="External"/><Relationship Id="rId13" Type="http://schemas.openxmlformats.org/officeDocument/2006/relationships/hyperlink" Target="https://ec.europa.eu/info/funding-tenders/opportunities/portal/screen/opportunities/topic-details/HORIZON-JU-IHI-2025-11-03-two-stage?isExactMatch=true&amp;status=31094502&amp;programmePeriod=2021%20-%202027&amp;order=DESC&amp;pageNumber=1&amp;pageSize=50&amp;sortBy=startDate" TargetMode="External"/><Relationship Id="rId18" Type="http://schemas.openxmlformats.org/officeDocument/2006/relationships/hyperlink" Target="https://ec.europa.eu/info/funding-tenders/opportunities/portal/screen/opportunities/topic-details/HORIZON-EIC-2025-PATHFINDERCHALLENGES-01-04?isExactMatch=true&amp;status=31094502&amp;order=DESC&amp;pageNumber=1&amp;pageSize=50&amp;sortBy=startDate" TargetMode="External"/><Relationship Id="rId39" Type="http://schemas.openxmlformats.org/officeDocument/2006/relationships/hyperlink" Target="https://ec.europa.eu/info/funding-tenders/opportunities/portal/screen/opportunities/topic-details/HORIZON-CL5-2026-02-D4-05?isExactMatch=true&amp;status=31094502&amp;order=DESC&amp;pageNumber=1&amp;pageSize=50&amp;sortBy=startDate" TargetMode="External"/><Relationship Id="rId34" Type="http://schemas.openxmlformats.org/officeDocument/2006/relationships/hyperlink" Target="https://ec.europa.eu/info/funding-tenders/opportunities/portal/screen/opportunities/topic-details/HORIZON-CL5-2026-01-D2-05?isExactMatch=true&amp;status=31094502&amp;order=DESC&amp;pageNumber=1&amp;pageSize=50&amp;sortBy=startDate" TargetMode="External"/><Relationship Id="rId50"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55" Type="http://schemas.openxmlformats.org/officeDocument/2006/relationships/hyperlink" Target="https://ec.europa.eu/info/funding-tenders/opportunities/portal/screen/opportunities/topic-details/DIGITAL-ECCC-2025-DEPLOY-CYBER-09-CYBERAI?isExactMatch=true&amp;status=31094502&amp;order=DESC&amp;pageNumber=1&amp;pageSize=50&amp;sortBy=startDate" TargetMode="External"/><Relationship Id="rId7" Type="http://schemas.openxmlformats.org/officeDocument/2006/relationships/hyperlink" Target="https://eit.europa.eu/our-activities/opportunities/call-ris-projects-capacity-building-and-innovation" TargetMode="External"/><Relationship Id="rId71" Type="http://schemas.openxmlformats.org/officeDocument/2006/relationships/hyperlink" Target="https://ec.europa.eu/digital-agenda/en/newsroom/funding-opportunities/"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5" Type="http://schemas.openxmlformats.org/officeDocument/2006/relationships/hyperlink" Target="https://hadea.ec.europa.eu/programmes/health-research_en" TargetMode="External"/><Relationship Id="rId10"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prospect-details/185232PROSPECTSEN?isExactMatch=true&amp;status=31094502&amp;order=DESC&amp;pageNumber=1&amp;pageSize=50&amp;sortBy=startDate" TargetMode="External"/><Relationship Id="rId18" Type="http://schemas.openxmlformats.org/officeDocument/2006/relationships/vmlDrawing" Target="../drawings/vmlDrawing3.vml"/><Relationship Id="rId3" Type="http://schemas.openxmlformats.org/officeDocument/2006/relationships/hyperlink" Target="https://www.eeas.europa.eu/_en"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prospect-details/184762PROSPECTSEN?order=DESC&amp;pageNumber=1&amp;pageSize=50&amp;sortBy=startDate&amp;isExactMatch=true&amp;status=31094501,31094502,31094503&amp;programmePeriod=2014%20-%202020" TargetMode="External"/><Relationship Id="rId17" Type="http://schemas.openxmlformats.org/officeDocument/2006/relationships/drawing" Target="../drawings/drawing17.xml"/><Relationship Id="rId2" Type="http://schemas.openxmlformats.org/officeDocument/2006/relationships/hyperlink" Target="http://eur-lex.europa.eu/oj/direct-access.html" TargetMode="External"/><Relationship Id="rId16" Type="http://schemas.openxmlformats.org/officeDocument/2006/relationships/printerSettings" Target="../printerSettings/printerSettings25.bin"/><Relationship Id="rId1" Type="http://schemas.openxmlformats.org/officeDocument/2006/relationships/printerSettings" Target="../printerSettings/printerSettings24.bin"/><Relationship Id="rId6"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1" Type="http://schemas.openxmlformats.org/officeDocument/2006/relationships/hyperlink" Target="https://ec.europa.eu/info/funding-tenders/opportunities/portal/screen/opportunities/competitive-calls-cs/11822?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prospect-details/185270PROSPECTSEN?order=DESC&amp;pageNumber=1&amp;pageSize=50&amp;sortBy=startDate&amp;isExactMatch=true&amp;status=31094502" TargetMode="External"/><Relationship Id="rId10" Type="http://schemas.openxmlformats.org/officeDocument/2006/relationships/hyperlink" Target="https://commission.europa.eu/index_en" TargetMode="External"/><Relationship Id="rId19" Type="http://schemas.openxmlformats.org/officeDocument/2006/relationships/comments" Target="../comments3.xml"/><Relationship Id="rId4" Type="http://schemas.openxmlformats.org/officeDocument/2006/relationships/hyperlink" Target="https://webgate.ec.europa.eu/online-services/" TargetMode="External"/><Relationship Id="rId9" Type="http://schemas.openxmlformats.org/officeDocument/2006/relationships/hyperlink" Target="https://ec.europa.eu/info/funding-tenders/opportunities/portal/screen/opportunities/prospect-details/182019PROSPECTSEN?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prospect-details/184950PROSPECTSEN?isExactMatch=true&amp;status=31094502&amp;order=DESC&amp;pageNumber=1&amp;pageSize=50&amp;sortBy=startD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cinea.ec.europa.eu/funding-opportunities/calls-proposals/cef-transport-alternative-fuels-infrastructure-facility-afif-call-proposal_en" TargetMode="External"/><Relationship Id="rId13" Type="http://schemas.openxmlformats.org/officeDocument/2006/relationships/hyperlink" Target="https://ec.europa.eu/info/funding-tenders/opportunities/portal/screen/opportunities/topic-details/HORIZON-EUSPA-2026-SPACE-02-51?order=DESC&amp;pageNumber=1&amp;pageSize=50&amp;sortBy=startDate&amp;isExactMatch=true&amp;status=31094502"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HORIZON-CL5-2026-01-D6-09?isExactMatch=true&amp;status=31094502&amp;order=DESC&amp;pageNumber=1&amp;pageSize=50&amp;sortBy=startDate" TargetMode="External"/><Relationship Id="rId17" Type="http://schemas.openxmlformats.org/officeDocument/2006/relationships/comments" Target="../comments4.xml"/><Relationship Id="rId2" Type="http://schemas.openxmlformats.org/officeDocument/2006/relationships/hyperlink" Target="http://easa.europa.eu/the-agency/procurement" TargetMode="External"/><Relationship Id="rId16" Type="http://schemas.openxmlformats.org/officeDocument/2006/relationships/vmlDrawing" Target="../drawings/vmlDrawing4.vm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details/HORIZON-CL5-2026-01-D6-07?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drawing" Target="../drawings/drawing18.xml"/><Relationship Id="rId10" Type="http://schemas.openxmlformats.org/officeDocument/2006/relationships/hyperlink" Target="https://ec.europa.eu/info/funding-tenders/opportunities/portal/screen/opportunities/topic-details/HORIZON-CL5-2026-01-D6-10?isExactMatch=true&amp;status=31094502&amp;order=DESC&amp;pageNumber=1&amp;pageSize=50&amp;sortBy=startDat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ted.europa.eu/TED/main/HomePage.do" TargetMode="External"/><Relationship Id="rId14"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hyperlink" Target="https://ec.europa.eu/info/funding-tenders/opportunities/portal/screen/opportunities/topic-details/IMCAP-2026-INFOME?order=DESC&amp;pageNumber=1&amp;pageSize=50&amp;sortBy=startDate&amp;isExactMatch=true&amp;status=31094502" TargetMode="External"/><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hyperlink" Target="https://ec.europa.eu/info/funding-tenders/opportunities/portal/screen/opportunities/competitive-calls-cs/11668?order=DESC&amp;pageNumber=1&amp;pageSize=50&amp;sortBy=startDate&amp;isExactMatch=true&amp;status=31094502" TargetMode="External"/><Relationship Id="rId17" Type="http://schemas.openxmlformats.org/officeDocument/2006/relationships/comments" Target="../comments1.xml"/><Relationship Id="rId2" Type="http://schemas.openxmlformats.org/officeDocument/2006/relationships/hyperlink" Target="https://commission.europa.eu/about-european-commission/departments-and-executive-agencies/agriculture-and-rural-development_it" TargetMode="External"/><Relationship Id="rId16" Type="http://schemas.openxmlformats.org/officeDocument/2006/relationships/vmlDrawing" Target="../drawings/vmlDrawing1.vm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commission.europa.eu/about/departments-and-executive-agencies/maritime-affairs-and-fisheries_en" TargetMode="External"/><Relationship Id="rId5" Type="http://schemas.openxmlformats.org/officeDocument/2006/relationships/hyperlink" Target="https://cinea.ec.europa.eu/european-maritime-fisheries-and-aquaculture-fund_en" TargetMode="External"/><Relationship Id="rId15" Type="http://schemas.openxmlformats.org/officeDocument/2006/relationships/drawing" Target="../drawings/drawing2.xml"/><Relationship Id="rId10" Type="http://schemas.openxmlformats.org/officeDocument/2006/relationships/hyperlink" Target="https://agriculture.ec.europa.eu/common-agricultural-policy_en"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5.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6.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8.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4.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5.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9.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drawing" Target="../drawings/drawing4.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printerSettings" Target="../printerSettings/printerSettings6.bin"/><Relationship Id="rId5" Type="http://schemas.openxmlformats.org/officeDocument/2006/relationships/hyperlink" Target="http://ec.europa.eu/environment/eco-innovation/apply-funds/call-proposal/index_en.htm" TargetMode="Externa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hyperlink" Target="https://ec.europa.eu/info/funding-tenders/opportunities/portal/screen/opportunities/topic-details/CREA-CROSS-2026-JOURPART-COLLABORATIONS?isExactMatch=true&amp;status=31094502&amp;order=DESC&amp;pageNumber=1&amp;pageSize=50&amp;sortBy=startDate" TargetMode="External"/><Relationship Id="rId3" Type="http://schemas.openxmlformats.org/officeDocument/2006/relationships/hyperlink" Target="https://ec.europa.eu/info/departments/communication_en" TargetMode="Externa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MEDIA-2026-MARKETNET?isExactMatch=true&amp;status=31094502&amp;order=DESC&amp;pageNumber=1&amp;pageSize=50&amp;sortBy=startDate" TargetMode="External"/><Relationship Id="rId2" Type="http://schemas.openxmlformats.org/officeDocument/2006/relationships/hyperlink" Target="https://ec.europa.eu/info/funding-tenders/opportunities/portal/screen/home" TargetMode="External"/><Relationship Id="rId16"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topic-details/CREA-MEDIA-2026-INNOVBUSMOD?isExactMatch=true&amp;status=31094502&amp;order=DESC&amp;pageNumber=1&amp;pageSize=50&amp;sortBy=startDate" TargetMode="External"/><Relationship Id="rId5" Type="http://schemas.openxmlformats.org/officeDocument/2006/relationships/hyperlink" Target="http://www.europarl.europa.eu/tenders/invitations.htm" TargetMode="External"/><Relationship Id="rId15" Type="http://schemas.openxmlformats.org/officeDocument/2006/relationships/printerSettings" Target="../printerSettings/printerSettings8.bin"/><Relationship Id="rId10" Type="http://schemas.openxmlformats.org/officeDocument/2006/relationships/hyperlink" Target="https://www.europarl.europa.eu/contracts-and-grants/en/grants" TargetMode="External"/><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hyperlink" Target="https://ec.europa.eu/info/funding-tenders/opportunities/portal/screen/opportunities/topic-details/CREA-CROSS-2026-INNOVLAB?isExactMatch=true&amp;status=31094502&amp;order=DESC&amp;pageNumber=1&amp;pageSize=50&amp;sortBy=startDate"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details/HORIZON-CL5-2026-02-D3-02?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3-19?isExactMatch=true&amp;status=31094502&amp;order=DESC&amp;pageNumber=1&amp;pageSize=50&amp;sortBy=startDate" TargetMode="External"/><Relationship Id="rId3" Type="http://schemas.openxmlformats.org/officeDocument/2006/relationships/hyperlink" Target="http://ec.europa.eu/energy/en/funding-and-contracts" TargetMode="External"/><Relationship Id="rId21" Type="http://schemas.openxmlformats.org/officeDocument/2006/relationships/hyperlink" Target="https://ec.europa.eu/info/funding-tenders/opportunities/portal/screen/opportunities/topic-details/HORIZON-CL5-2026-02-D3-13?isExactMatch=true&amp;status=31094502&amp;order=DESC&amp;pageNumber=1&amp;pageSize=50&amp;sortBy=startDate"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competitive-calls-cs/10085?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4-06?isExactMatch=true&amp;status=31094502&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6-02-D4-02?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CL5-2026-02-D3-14?isExactMatch=true&amp;status=31094502&amp;order=DESC&amp;pageNumber=1&amp;pageSize=50&amp;sortBy=startD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CL5-2026-02-D3-20?isExactMatch=true&amp;status=31094502&amp;order=DESC&amp;pageNumber=1&amp;pageSize=50&amp;sortBy=startDate" TargetMode="External"/><Relationship Id="rId23" Type="http://schemas.openxmlformats.org/officeDocument/2006/relationships/drawing" Target="../drawings/drawing7.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HORIZON-CL5-2026-02-D3-07?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HORIZON-CL5-2026-02-D3-01?isExactMatch=true&amp;status=31094502&amp;order=DESC&amp;pageNumber=1&amp;pageSize=50&amp;sortBy=startDate" TargetMode="External"/><Relationship Id="rId22"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drawing" Target="../drawings/drawing8.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printerSettings" Target="../printerSettings/printerSettings11.bin"/><Relationship Id="rId5" Type="http://schemas.openxmlformats.org/officeDocument/2006/relationships/hyperlink" Target="https://ec.europa.eu/info/funding-tenders/opportunities/portal/screen/home" TargetMode="Externa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A1:AC34"/>
  <sheetViews>
    <sheetView showGridLines="0" tabSelected="1" zoomScale="90" zoomScaleNormal="90" workbookViewId="0">
      <selection activeCell="AA9" sqref="AA9"/>
    </sheetView>
  </sheetViews>
  <sheetFormatPr defaultColWidth="9.28515625" defaultRowHeight="12.75"/>
  <cols>
    <col min="1" max="2" width="4.42578125" style="31" customWidth="1"/>
    <col min="3" max="3" width="8.42578125" style="31" customWidth="1"/>
    <col min="4" max="4" width="9.42578125" style="31" customWidth="1"/>
    <col min="5" max="5" width="13.42578125" style="31" customWidth="1"/>
    <col min="6" max="6" width="5.42578125" style="31" customWidth="1"/>
    <col min="7" max="7" width="3.42578125" style="31" customWidth="1"/>
    <col min="8" max="8" width="5.28515625" style="31" customWidth="1"/>
    <col min="9" max="10" width="9.42578125" style="31" customWidth="1"/>
    <col min="11" max="11" width="15.42578125" style="31" customWidth="1"/>
    <col min="12" max="12" width="5.28515625" style="31" customWidth="1"/>
    <col min="13" max="13" width="3.42578125" style="31" customWidth="1"/>
    <col min="14" max="14" width="4.7109375" style="31" customWidth="1"/>
    <col min="15" max="15" width="9.42578125" style="31" customWidth="1"/>
    <col min="16" max="16" width="14.42578125" style="31" customWidth="1"/>
    <col min="17" max="17" width="6.42578125" style="31" customWidth="1"/>
    <col min="18" max="18" width="4.7109375" style="31" customWidth="1"/>
    <col min="19" max="19" width="7" style="31" customWidth="1"/>
    <col min="20" max="21" width="9.28515625" style="31"/>
    <col min="22" max="22" width="18.28515625" style="31" customWidth="1"/>
    <col min="23" max="16384" width="9.28515625" style="31"/>
  </cols>
  <sheetData>
    <row r="1" spans="1:25" ht="17.25" customHeight="1">
      <c r="A1" s="376" t="s">
        <v>3690</v>
      </c>
      <c r="B1" s="375" t="s">
        <v>0</v>
      </c>
      <c r="C1" s="375"/>
      <c r="D1" s="375"/>
      <c r="E1" s="375"/>
      <c r="F1" s="375"/>
      <c r="G1" s="375"/>
      <c r="H1" s="375"/>
      <c r="I1" s="375"/>
      <c r="J1" s="375"/>
      <c r="K1" s="375"/>
      <c r="L1" s="375"/>
      <c r="M1" s="375"/>
      <c r="N1" s="375"/>
      <c r="O1" s="375"/>
      <c r="P1" s="375"/>
      <c r="Q1" s="375"/>
      <c r="R1" s="375"/>
      <c r="S1" s="376"/>
      <c r="T1" s="14"/>
      <c r="U1" s="14"/>
      <c r="V1" s="14"/>
      <c r="W1" s="14"/>
      <c r="X1" s="14"/>
      <c r="Y1" s="14"/>
    </row>
    <row r="2" spans="1:25" ht="16.5" customHeight="1">
      <c r="A2" s="376"/>
      <c r="B2" s="375"/>
      <c r="C2" s="375"/>
      <c r="D2" s="375"/>
      <c r="E2" s="375"/>
      <c r="F2" s="375"/>
      <c r="G2" s="375"/>
      <c r="H2" s="375"/>
      <c r="I2" s="375"/>
      <c r="J2" s="375"/>
      <c r="K2" s="375"/>
      <c r="L2" s="375"/>
      <c r="M2" s="375"/>
      <c r="N2" s="375"/>
      <c r="O2" s="375"/>
      <c r="P2" s="375"/>
      <c r="Q2" s="375"/>
      <c r="R2" s="375"/>
      <c r="S2" s="376"/>
      <c r="T2" s="14"/>
      <c r="U2" s="14"/>
      <c r="V2" s="14"/>
      <c r="W2" s="14"/>
      <c r="X2" s="14"/>
      <c r="Y2" s="14"/>
    </row>
    <row r="3" spans="1:25" ht="17.25" customHeight="1">
      <c r="A3" s="376"/>
      <c r="B3" s="375"/>
      <c r="C3" s="375"/>
      <c r="D3" s="375"/>
      <c r="E3" s="375"/>
      <c r="F3" s="375"/>
      <c r="G3" s="375"/>
      <c r="H3" s="375"/>
      <c r="I3" s="375"/>
      <c r="J3" s="375"/>
      <c r="K3" s="375"/>
      <c r="L3" s="375"/>
      <c r="M3" s="375"/>
      <c r="N3" s="375"/>
      <c r="O3" s="375"/>
      <c r="P3" s="375"/>
      <c r="Q3" s="375"/>
      <c r="R3" s="375"/>
      <c r="S3" s="376"/>
      <c r="T3" s="14"/>
      <c r="U3" s="14"/>
      <c r="V3" s="14"/>
      <c r="W3" s="14"/>
      <c r="X3" s="14"/>
      <c r="Y3" s="14"/>
    </row>
    <row r="4" spans="1:25" ht="17.25" customHeight="1" thickBot="1">
      <c r="A4" s="376"/>
      <c r="B4" s="375"/>
      <c r="C4" s="375"/>
      <c r="D4" s="375"/>
      <c r="E4" s="375"/>
      <c r="F4" s="375"/>
      <c r="G4" s="375"/>
      <c r="H4" s="375"/>
      <c r="I4" s="375"/>
      <c r="J4" s="375"/>
      <c r="K4" s="375"/>
      <c r="L4" s="375"/>
      <c r="M4" s="375"/>
      <c r="N4" s="375"/>
      <c r="O4" s="375"/>
      <c r="P4" s="375"/>
      <c r="Q4" s="375"/>
      <c r="R4" s="375"/>
      <c r="S4" s="376"/>
      <c r="T4" s="14"/>
      <c r="U4" s="14"/>
      <c r="V4" s="14"/>
      <c r="W4" s="14"/>
      <c r="X4" s="14"/>
      <c r="Y4" s="14"/>
    </row>
    <row r="5" spans="1:25" ht="17.25" customHeight="1" thickTop="1" thickBot="1">
      <c r="A5" s="376"/>
      <c r="B5" s="375"/>
      <c r="C5" s="375"/>
      <c r="D5" s="375"/>
      <c r="E5" s="375"/>
      <c r="F5" s="375"/>
      <c r="G5" s="375"/>
      <c r="H5" s="375"/>
      <c r="I5" s="375"/>
      <c r="J5" s="375"/>
      <c r="K5" s="375"/>
      <c r="L5" s="375"/>
      <c r="M5" s="375"/>
      <c r="N5" s="375"/>
      <c r="O5" s="375"/>
      <c r="P5" s="375"/>
      <c r="Q5" s="375"/>
      <c r="R5" s="375"/>
      <c r="S5" s="376"/>
      <c r="T5" s="285" t="s">
        <v>1</v>
      </c>
      <c r="U5" s="285"/>
      <c r="V5" s="288">
        <f>SUM((F14:F25),(L14:L23),(R14:R25))</f>
        <v>88</v>
      </c>
      <c r="W5" s="14"/>
      <c r="X5" s="14"/>
      <c r="Y5" s="14"/>
    </row>
    <row r="6" spans="1:25" ht="17.25" customHeight="1" thickTop="1" thickBot="1">
      <c r="A6" s="376"/>
      <c r="B6" s="375"/>
      <c r="C6" s="375"/>
      <c r="D6" s="375"/>
      <c r="E6" s="375"/>
      <c r="F6" s="375"/>
      <c r="G6" s="375"/>
      <c r="H6" s="375"/>
      <c r="I6" s="375"/>
      <c r="J6" s="375"/>
      <c r="K6" s="375"/>
      <c r="L6" s="375"/>
      <c r="M6" s="375"/>
      <c r="N6" s="375"/>
      <c r="O6" s="375"/>
      <c r="P6" s="375"/>
      <c r="Q6" s="375"/>
      <c r="R6" s="375"/>
      <c r="S6" s="376"/>
      <c r="T6" s="285"/>
      <c r="U6" s="285"/>
      <c r="V6" s="289"/>
      <c r="W6" s="14"/>
      <c r="X6" s="14"/>
      <c r="Y6" s="14"/>
    </row>
    <row r="7" spans="1:25" ht="39.75" customHeight="1" thickTop="1" thickBot="1">
      <c r="A7" s="376"/>
      <c r="B7" s="375"/>
      <c r="C7" s="375"/>
      <c r="D7" s="375"/>
      <c r="E7" s="375"/>
      <c r="F7" s="375"/>
      <c r="G7" s="375"/>
      <c r="H7" s="375"/>
      <c r="I7" s="375"/>
      <c r="J7" s="375"/>
      <c r="K7" s="375" t="s">
        <v>3690</v>
      </c>
      <c r="L7" s="375"/>
      <c r="M7" s="375"/>
      <c r="N7" s="375"/>
      <c r="O7" s="375"/>
      <c r="P7" s="375"/>
      <c r="Q7" s="375"/>
      <c r="R7" s="375"/>
      <c r="S7" s="376"/>
      <c r="T7" s="290" t="s">
        <v>2</v>
      </c>
      <c r="U7" s="290"/>
      <c r="V7" s="289">
        <f>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14</v>
      </c>
      <c r="W7" s="14"/>
      <c r="X7" s="14"/>
      <c r="Y7" s="14"/>
    </row>
    <row r="8" spans="1:25" ht="17.25" customHeight="1" thickTop="1" thickBot="1">
      <c r="A8" s="376"/>
      <c r="B8" s="375"/>
      <c r="C8" s="375"/>
      <c r="D8" s="375"/>
      <c r="E8" s="375"/>
      <c r="F8" s="375"/>
      <c r="G8" s="375"/>
      <c r="H8" s="375"/>
      <c r="I8" s="375"/>
      <c r="J8" s="375"/>
      <c r="K8" s="375"/>
      <c r="L8" s="375"/>
      <c r="M8" s="375"/>
      <c r="N8" s="375"/>
      <c r="O8" s="375"/>
      <c r="P8" s="375"/>
      <c r="Q8" s="375"/>
      <c r="R8" s="375"/>
      <c r="S8" s="376"/>
      <c r="T8" s="290"/>
      <c r="U8" s="290"/>
      <c r="V8" s="289"/>
      <c r="W8" s="14"/>
      <c r="X8" s="14"/>
      <c r="Y8" s="14"/>
    </row>
    <row r="9" spans="1:25" ht="17.25" customHeight="1" thickTop="1" thickBot="1">
      <c r="A9" s="376"/>
      <c r="B9" s="375"/>
      <c r="C9" s="375"/>
      <c r="D9" s="375"/>
      <c r="E9" s="375"/>
      <c r="F9" s="375"/>
      <c r="G9" s="375"/>
      <c r="H9" s="375"/>
      <c r="I9" s="375"/>
      <c r="J9" s="375"/>
      <c r="K9" s="375"/>
      <c r="L9" s="375"/>
      <c r="M9" s="375"/>
      <c r="N9" s="375"/>
      <c r="O9" s="375"/>
      <c r="P9" s="375"/>
      <c r="Q9" s="375"/>
      <c r="R9" s="375"/>
      <c r="S9" s="376"/>
      <c r="T9" s="286" t="s">
        <v>3</v>
      </c>
      <c r="U9" s="286"/>
      <c r="V9" s="289">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6</v>
      </c>
      <c r="W9" s="14"/>
      <c r="X9" s="14"/>
      <c r="Y9" s="14"/>
    </row>
    <row r="10" spans="1:25" ht="17.25" customHeight="1" thickTop="1" thickBot="1">
      <c r="A10" s="376"/>
      <c r="B10" s="375"/>
      <c r="C10" s="375"/>
      <c r="D10" s="375"/>
      <c r="E10" s="375"/>
      <c r="F10" s="375"/>
      <c r="G10" s="375"/>
      <c r="H10" s="375"/>
      <c r="I10" s="375"/>
      <c r="J10" s="375"/>
      <c r="K10" s="375"/>
      <c r="L10" s="375"/>
      <c r="M10" s="375"/>
      <c r="N10" s="375"/>
      <c r="O10" s="375"/>
      <c r="P10" s="375"/>
      <c r="Q10" s="375"/>
      <c r="R10" s="375"/>
      <c r="S10" s="376"/>
      <c r="T10" s="286"/>
      <c r="U10" s="286"/>
      <c r="V10" s="289"/>
      <c r="W10" s="14"/>
      <c r="X10" s="61"/>
      <c r="Y10" s="14"/>
    </row>
    <row r="11" spans="1:25" ht="18" customHeight="1" thickTop="1" thickBot="1">
      <c r="A11" s="376"/>
      <c r="B11" s="375"/>
      <c r="C11" s="375"/>
      <c r="D11" s="375"/>
      <c r="E11" s="375"/>
      <c r="F11" s="377"/>
      <c r="G11" s="377"/>
      <c r="H11" s="377"/>
      <c r="I11" s="377"/>
      <c r="J11" s="375"/>
      <c r="K11" s="375"/>
      <c r="L11" s="375"/>
      <c r="M11" s="375"/>
      <c r="N11" s="375"/>
      <c r="O11" s="378"/>
      <c r="P11" s="378"/>
      <c r="Q11" s="375"/>
      <c r="R11" s="375"/>
      <c r="S11" s="376"/>
      <c r="T11" s="287" t="s">
        <v>4</v>
      </c>
      <c r="U11" s="287"/>
      <c r="V11" s="289">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6</v>
      </c>
      <c r="W11" s="14"/>
      <c r="X11" s="61"/>
      <c r="Y11" s="14"/>
    </row>
    <row r="12" spans="1:25" ht="18" customHeight="1" thickTop="1" thickBot="1">
      <c r="A12" s="376"/>
      <c r="B12" s="375"/>
      <c r="C12" s="375"/>
      <c r="D12" s="375"/>
      <c r="E12" s="375"/>
      <c r="F12" s="375"/>
      <c r="G12" s="375"/>
      <c r="H12" s="375"/>
      <c r="I12" s="375"/>
      <c r="J12" s="375"/>
      <c r="K12" s="375"/>
      <c r="L12" s="375"/>
      <c r="M12" s="375"/>
      <c r="N12" s="375"/>
      <c r="O12" s="375"/>
      <c r="P12" s="375"/>
      <c r="Q12" s="375"/>
      <c r="R12" s="375"/>
      <c r="S12" s="376"/>
      <c r="T12" s="287"/>
      <c r="U12" s="287"/>
      <c r="V12" s="289"/>
      <c r="W12" s="14"/>
      <c r="X12" s="61"/>
      <c r="Y12" s="14"/>
    </row>
    <row r="13" spans="1:25" ht="18" customHeight="1" thickTop="1">
      <c r="B13" s="84"/>
      <c r="C13" s="84"/>
      <c r="D13" s="84"/>
      <c r="E13" s="84"/>
      <c r="F13" s="84"/>
      <c r="G13" s="84"/>
      <c r="H13" s="84"/>
      <c r="I13" s="84"/>
      <c r="J13" s="84"/>
      <c r="K13" s="84"/>
      <c r="L13" s="84"/>
      <c r="M13" s="84"/>
      <c r="N13" s="84"/>
      <c r="O13" s="84"/>
      <c r="P13" s="84"/>
      <c r="Q13" s="84"/>
      <c r="R13" s="84"/>
      <c r="S13" s="14"/>
      <c r="T13" s="14"/>
      <c r="U13" s="14"/>
      <c r="V13" s="14"/>
      <c r="W13" s="14"/>
      <c r="X13" s="61"/>
      <c r="Y13" s="14"/>
    </row>
    <row r="14" spans="1:25" ht="20.100000000000001" customHeight="1">
      <c r="B14" s="291"/>
      <c r="C14" s="295" t="s">
        <v>5</v>
      </c>
      <c r="D14" s="295"/>
      <c r="E14" s="295"/>
      <c r="F14" s="297">
        <f>'Agric, pesca e affari marittimi'!B3</f>
        <v>2</v>
      </c>
      <c r="G14" s="14"/>
      <c r="H14" s="291"/>
      <c r="I14" s="295" t="s">
        <v>6</v>
      </c>
      <c r="J14" s="295"/>
      <c r="K14" s="295"/>
      <c r="L14" s="297">
        <f>Energia!B3</f>
        <v>10</v>
      </c>
      <c r="M14" s="14"/>
      <c r="N14" s="291"/>
      <c r="O14" s="295" t="s">
        <v>7</v>
      </c>
      <c r="P14" s="295"/>
      <c r="Q14" s="295"/>
      <c r="R14" s="297">
        <f>'Mercato interno'!B3</f>
        <v>1</v>
      </c>
      <c r="S14" s="41"/>
      <c r="T14" s="14"/>
      <c r="U14" s="14"/>
      <c r="V14" s="14"/>
      <c r="W14" s="61"/>
      <c r="X14" s="61"/>
      <c r="Y14" s="14"/>
    </row>
    <row r="15" spans="1:25" ht="20.100000000000001" customHeight="1">
      <c r="B15" s="292"/>
      <c r="C15" s="296"/>
      <c r="D15" s="296"/>
      <c r="E15" s="296"/>
      <c r="F15" s="297"/>
      <c r="G15" s="14"/>
      <c r="H15" s="292"/>
      <c r="I15" s="296"/>
      <c r="J15" s="296"/>
      <c r="K15" s="296"/>
      <c r="L15" s="297"/>
      <c r="M15" s="14"/>
      <c r="N15" s="292"/>
      <c r="O15" s="296"/>
      <c r="P15" s="296"/>
      <c r="Q15" s="296"/>
      <c r="R15" s="297"/>
      <c r="S15" s="41"/>
      <c r="T15" s="14"/>
      <c r="U15" s="14"/>
      <c r="V15" s="14"/>
      <c r="W15" s="61"/>
      <c r="X15" s="61"/>
      <c r="Y15" s="14"/>
    </row>
    <row r="16" spans="1:25" ht="20.100000000000001" customHeight="1">
      <c r="B16" s="291"/>
      <c r="C16" s="295" t="s">
        <v>8</v>
      </c>
      <c r="D16" s="295"/>
      <c r="E16" s="295"/>
      <c r="F16" s="297">
        <f>'Alimenti e sicurezza'!B3</f>
        <v>0</v>
      </c>
      <c r="G16" s="14"/>
      <c r="H16" s="291"/>
      <c r="I16" s="295" t="s">
        <v>9</v>
      </c>
      <c r="J16" s="295"/>
      <c r="K16" s="295"/>
      <c r="L16" s="297">
        <f>'Fiscalità e unione eco-mon'!B3</f>
        <v>0</v>
      </c>
      <c r="M16" s="14"/>
      <c r="N16" s="291"/>
      <c r="O16" s="295" t="s">
        <v>10</v>
      </c>
      <c r="P16" s="295"/>
      <c r="Q16" s="295"/>
      <c r="R16" s="297">
        <f>'Occupazione e affari sociali'!B3</f>
        <v>0</v>
      </c>
      <c r="S16" s="14"/>
      <c r="T16" s="14"/>
      <c r="U16" s="14"/>
      <c r="V16" s="14"/>
      <c r="W16" s="14"/>
      <c r="X16" s="61"/>
      <c r="Y16" s="61"/>
    </row>
    <row r="17" spans="2:29" ht="20.100000000000001" customHeight="1">
      <c r="B17" s="292"/>
      <c r="C17" s="296"/>
      <c r="D17" s="296"/>
      <c r="E17" s="296"/>
      <c r="F17" s="297"/>
      <c r="G17" s="14"/>
      <c r="H17" s="292"/>
      <c r="I17" s="296"/>
      <c r="J17" s="296"/>
      <c r="K17" s="296"/>
      <c r="L17" s="297"/>
      <c r="M17" s="14"/>
      <c r="N17" s="292"/>
      <c r="O17" s="296"/>
      <c r="P17" s="296"/>
      <c r="Q17" s="296"/>
      <c r="R17" s="297"/>
      <c r="S17" s="14"/>
      <c r="T17" s="14"/>
      <c r="U17" s="14"/>
      <c r="V17" s="14"/>
      <c r="W17" s="14"/>
      <c r="X17" s="14"/>
      <c r="Y17" s="14"/>
      <c r="Z17" s="14"/>
      <c r="AA17" s="14"/>
      <c r="AB17" s="14"/>
      <c r="AC17" s="14"/>
    </row>
    <row r="18" spans="2:29" ht="20.100000000000001" customHeight="1">
      <c r="B18" s="293"/>
      <c r="C18" s="295" t="s">
        <v>11</v>
      </c>
      <c r="D18" s="295"/>
      <c r="E18" s="295"/>
      <c r="F18" s="297">
        <f>'Ambiente '!B3</f>
        <v>0</v>
      </c>
      <c r="G18" s="14"/>
      <c r="H18" s="291"/>
      <c r="I18" s="295" t="s">
        <v>12</v>
      </c>
      <c r="J18" s="295"/>
      <c r="K18" s="295"/>
      <c r="L18" s="297">
        <f>'Istruz, formazione e gioven'!B3</f>
        <v>1</v>
      </c>
      <c r="M18" s="14"/>
      <c r="N18" s="291"/>
      <c r="O18" s="295" t="s">
        <v>13</v>
      </c>
      <c r="P18" s="295"/>
      <c r="Q18" s="295"/>
      <c r="R18" s="297">
        <f>'Politiche regionali'!B3</f>
        <v>2</v>
      </c>
      <c r="S18" s="14"/>
      <c r="T18" s="14"/>
      <c r="U18" s="14"/>
      <c r="V18" s="14"/>
      <c r="W18" s="14"/>
      <c r="X18" s="14"/>
      <c r="Y18" s="14"/>
      <c r="Z18" s="14"/>
      <c r="AA18" s="14"/>
      <c r="AB18" s="14"/>
      <c r="AC18" s="14"/>
    </row>
    <row r="19" spans="2:29" ht="20.100000000000001" customHeight="1">
      <c r="B19" s="294"/>
      <c r="C19" s="296"/>
      <c r="D19" s="296"/>
      <c r="E19" s="296"/>
      <c r="F19" s="297"/>
      <c r="G19" s="14"/>
      <c r="H19" s="292"/>
      <c r="I19" s="296"/>
      <c r="J19" s="296"/>
      <c r="K19" s="296"/>
      <c r="L19" s="297"/>
      <c r="M19" s="14"/>
      <c r="N19" s="292"/>
      <c r="O19" s="296"/>
      <c r="P19" s="296"/>
      <c r="Q19" s="296"/>
      <c r="R19" s="297"/>
      <c r="S19" s="14"/>
      <c r="T19" s="14"/>
      <c r="U19" s="14"/>
      <c r="V19" s="14"/>
      <c r="W19" s="14"/>
      <c r="X19" s="14"/>
      <c r="Y19" s="14"/>
      <c r="Z19" s="14"/>
      <c r="AA19" s="14"/>
      <c r="AB19" s="14"/>
      <c r="AC19" s="14"/>
    </row>
    <row r="20" spans="2:29" ht="20.100000000000001" customHeight="1">
      <c r="B20" s="291"/>
      <c r="C20" s="295" t="s">
        <v>14</v>
      </c>
      <c r="D20" s="295"/>
      <c r="E20" s="295"/>
      <c r="F20" s="297">
        <f>'Audiovisivo, cult, media e com'!B3</f>
        <v>4</v>
      </c>
      <c r="G20" s="14"/>
      <c r="H20" s="291"/>
      <c r="I20" s="295" t="s">
        <v>15</v>
      </c>
      <c r="J20" s="295"/>
      <c r="K20" s="295"/>
      <c r="L20" s="297">
        <f>'Impresa industria'!B3</f>
        <v>0</v>
      </c>
      <c r="M20" s="14"/>
      <c r="N20" s="291" t="s">
        <v>3671</v>
      </c>
      <c r="O20" s="295" t="s">
        <v>16</v>
      </c>
      <c r="P20" s="295"/>
      <c r="Q20" s="295"/>
      <c r="R20" s="302">
        <f>'Ricerca, Innovazione, Difesa'!B3</f>
        <v>57</v>
      </c>
      <c r="S20" s="14"/>
      <c r="T20" s="14"/>
      <c r="U20" s="14"/>
      <c r="V20" s="14"/>
      <c r="W20" s="14"/>
      <c r="X20" s="14"/>
      <c r="Y20" s="14"/>
      <c r="Z20" s="14"/>
      <c r="AA20" s="14"/>
      <c r="AB20" s="14"/>
      <c r="AC20" s="14"/>
    </row>
    <row r="21" spans="2:29" ht="20.100000000000001" customHeight="1">
      <c r="B21" s="292"/>
      <c r="C21" s="296"/>
      <c r="D21" s="296"/>
      <c r="E21" s="296"/>
      <c r="F21" s="297"/>
      <c r="G21" s="14"/>
      <c r="H21" s="292"/>
      <c r="I21" s="296"/>
      <c r="J21" s="296"/>
      <c r="K21" s="296"/>
      <c r="L21" s="297"/>
      <c r="M21" s="14"/>
      <c r="N21" s="292"/>
      <c r="O21" s="296"/>
      <c r="P21" s="296"/>
      <c r="Q21" s="296"/>
      <c r="R21" s="303"/>
      <c r="S21" s="14"/>
      <c r="T21" s="304" t="s">
        <v>17</v>
      </c>
      <c r="U21" s="304"/>
      <c r="V21" s="304"/>
      <c r="W21" s="14"/>
      <c r="X21" s="14"/>
      <c r="Y21" s="14"/>
      <c r="Z21" s="14"/>
      <c r="AA21" s="14"/>
      <c r="AB21" s="14"/>
      <c r="AC21" s="14"/>
    </row>
    <row r="22" spans="2:29" ht="20.100000000000001" customHeight="1">
      <c r="B22" s="291"/>
      <c r="C22" s="295" t="s">
        <v>18</v>
      </c>
      <c r="D22" s="295"/>
      <c r="E22" s="295"/>
      <c r="F22" s="297">
        <f>'Concorrenza e consumatori'!B3</f>
        <v>0</v>
      </c>
      <c r="G22" s="14"/>
      <c r="H22" s="291"/>
      <c r="I22" s="295" t="s">
        <v>19</v>
      </c>
      <c r="J22" s="295"/>
      <c r="K22" s="295"/>
      <c r="L22" s="297">
        <f>'Giustizia e affari interni'!B3</f>
        <v>0</v>
      </c>
      <c r="M22" s="14"/>
      <c r="N22" s="291"/>
      <c r="O22" s="298" t="s">
        <v>20</v>
      </c>
      <c r="P22" s="298"/>
      <c r="Q22" s="299"/>
      <c r="R22" s="302">
        <f>'Sanità pubblica'!B3</f>
        <v>0</v>
      </c>
      <c r="S22" s="14"/>
      <c r="T22" s="304"/>
      <c r="U22" s="304"/>
      <c r="V22" s="304"/>
      <c r="W22" s="14"/>
      <c r="X22" s="14"/>
      <c r="Y22" s="14"/>
      <c r="Z22" s="14"/>
      <c r="AA22" s="14"/>
      <c r="AB22" s="14"/>
      <c r="AC22" s="14"/>
    </row>
    <row r="23" spans="2:29" ht="20.100000000000001" customHeight="1">
      <c r="B23" s="292"/>
      <c r="C23" s="296"/>
      <c r="D23" s="296"/>
      <c r="E23" s="296"/>
      <c r="F23" s="297"/>
      <c r="G23" s="14"/>
      <c r="H23" s="292"/>
      <c r="I23" s="296"/>
      <c r="J23" s="296"/>
      <c r="K23" s="296"/>
      <c r="L23" s="297"/>
      <c r="M23" s="14"/>
      <c r="N23" s="292"/>
      <c r="O23" s="300"/>
      <c r="P23" s="300"/>
      <c r="Q23" s="301"/>
      <c r="R23" s="303"/>
      <c r="S23" s="14"/>
      <c r="T23" s="304"/>
      <c r="U23" s="304"/>
      <c r="V23" s="304"/>
      <c r="W23" s="14"/>
      <c r="X23" s="14"/>
      <c r="Y23" s="14"/>
      <c r="Z23" s="14"/>
      <c r="AA23" s="14"/>
      <c r="AB23" s="14"/>
      <c r="AC23" s="14"/>
    </row>
    <row r="24" spans="2:29" ht="20.100000000000001" customHeight="1">
      <c r="B24" s="291" t="s">
        <v>3671</v>
      </c>
      <c r="C24" s="295" t="s">
        <v>21</v>
      </c>
      <c r="D24" s="295"/>
      <c r="E24" s="295"/>
      <c r="F24" s="297">
        <f>'Cooperazione internazionale'!B3</f>
        <v>6</v>
      </c>
      <c r="G24" s="14"/>
      <c r="H24" s="14"/>
      <c r="I24" s="14"/>
      <c r="J24" s="14"/>
      <c r="K24" s="14"/>
      <c r="L24" s="14"/>
      <c r="M24" s="14"/>
      <c r="N24" s="291"/>
      <c r="O24" s="295" t="s">
        <v>22</v>
      </c>
      <c r="P24" s="295"/>
      <c r="Q24" s="295"/>
      <c r="R24" s="297">
        <f>'Trasporti e spazio'!B3</f>
        <v>5</v>
      </c>
      <c r="S24" s="14"/>
      <c r="T24" s="304"/>
      <c r="U24" s="304"/>
      <c r="V24" s="304"/>
      <c r="W24" s="14"/>
      <c r="X24" s="14"/>
      <c r="Y24" s="14"/>
      <c r="Z24" s="14"/>
      <c r="AA24" s="14"/>
      <c r="AB24" s="14"/>
      <c r="AC24" s="14"/>
    </row>
    <row r="25" spans="2:29" ht="20.100000000000001" customHeight="1">
      <c r="B25" s="292"/>
      <c r="C25" s="296"/>
      <c r="D25" s="296"/>
      <c r="E25" s="296"/>
      <c r="F25" s="297"/>
      <c r="G25" s="14"/>
      <c r="H25" s="14"/>
      <c r="I25" s="14"/>
      <c r="J25" s="14"/>
      <c r="K25" s="14"/>
      <c r="L25" s="14"/>
      <c r="M25" s="14"/>
      <c r="N25" s="292"/>
      <c r="O25" s="296"/>
      <c r="P25" s="296"/>
      <c r="Q25" s="296"/>
      <c r="R25" s="297"/>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23</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85"/>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85"/>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85"/>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85"/>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2"/>
      <c r="E32" s="42"/>
      <c r="F32" s="42"/>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25">
    <cfRule type="cellIs" dxfId="68" priority="1" operator="equal">
      <formula>"!"</formula>
    </cfRule>
  </conditionalFormatting>
  <conditionalFormatting sqref="H14:H23">
    <cfRule type="cellIs" dxfId="67" priority="9" operator="equal">
      <formula>"!"</formula>
    </cfRule>
  </conditionalFormatting>
  <conditionalFormatting sqref="N14:N25">
    <cfRule type="cellIs" dxfId="66"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 ref="K7" r:id="rId2" xr:uid="{4D6EAC6F-B4A5-41D3-BEF5-0CCD5BA0C2B9}"/>
    <hyperlink ref="A1:S12" r:id="rId3" display="https://www.patriciello.it/" xr:uid="{3B3F2555-FF65-40B0-A83B-330DA0B9542B}"/>
  </hyperlinks>
  <pageMargins left="0.75" right="0.75" top="1" bottom="1" header="0.5" footer="0.5"/>
  <pageSetup paperSize="9" orientation="landscape" r:id="rId4"/>
  <headerFooter alignWithMargins="0"/>
  <drawing r:id="rId5"/>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41"/>
  <sheetViews>
    <sheetView zoomScale="90" zoomScaleNormal="90" workbookViewId="0">
      <pane ySplit="5" topLeftCell="A6" activePane="bottomLeft" state="frozen"/>
      <selection activeCell="N12" sqref="N12"/>
      <selection pane="bottomLeft"/>
    </sheetView>
  </sheetViews>
  <sheetFormatPr defaultColWidth="9.28515625" defaultRowHeight="14.25"/>
  <cols>
    <col min="1" max="1" width="8.85546875" style="13" customWidth="1"/>
    <col min="2" max="3" width="15.85546875" style="13" customWidth="1"/>
    <col min="4" max="4" width="65.7109375" style="13" customWidth="1"/>
    <col min="5" max="6" width="12.85546875" style="13" customWidth="1"/>
    <col min="7" max="7" width="8.85546875" style="13" customWidth="1"/>
    <col min="8" max="8" width="12.8554687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c r="B1" s="14"/>
      <c r="C1" s="14"/>
      <c r="D1" s="14"/>
      <c r="E1" s="14"/>
      <c r="F1" s="14"/>
      <c r="G1" s="14"/>
      <c r="H1" s="14"/>
      <c r="I1" s="14"/>
      <c r="J1" s="14"/>
      <c r="K1" s="319"/>
      <c r="L1" s="319"/>
      <c r="M1" s="14"/>
      <c r="N1" s="14"/>
      <c r="O1" s="14"/>
      <c r="P1" s="14"/>
      <c r="Q1" s="14"/>
    </row>
    <row r="2" spans="1:17" ht="39" customHeight="1" thickTop="1">
      <c r="A2" s="14"/>
      <c r="B2" s="56" t="s">
        <v>24</v>
      </c>
      <c r="D2" s="309" t="s">
        <v>12</v>
      </c>
      <c r="E2" s="14"/>
      <c r="F2" s="60"/>
      <c r="G2" s="14"/>
      <c r="H2" s="62"/>
      <c r="I2" s="14"/>
      <c r="J2" s="14"/>
      <c r="K2" s="14"/>
      <c r="L2" s="14"/>
      <c r="M2" s="14"/>
    </row>
    <row r="3" spans="1:17" ht="24" customHeight="1" thickBot="1">
      <c r="A3" s="14"/>
      <c r="B3" s="45">
        <f>COUNTA(#REF!)</f>
        <v>1</v>
      </c>
      <c r="C3" s="14"/>
      <c r="D3" s="318"/>
      <c r="E3" s="14"/>
      <c r="F3" s="59" t="s">
        <v>25</v>
      </c>
      <c r="G3" s="14"/>
      <c r="H3" s="59" t="s">
        <v>26</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193" customFormat="1" ht="12.75">
      <c r="A5" s="196" t="s">
        <v>27</v>
      </c>
      <c r="B5" s="196" t="s">
        <v>28</v>
      </c>
      <c r="C5" s="196" t="s">
        <v>29</v>
      </c>
      <c r="D5" s="196" t="s">
        <v>30</v>
      </c>
      <c r="E5" s="196" t="s">
        <v>31</v>
      </c>
      <c r="F5" s="196" t="s">
        <v>32</v>
      </c>
      <c r="G5" s="196" t="s">
        <v>67</v>
      </c>
      <c r="H5" s="238"/>
      <c r="I5" s="240"/>
    </row>
    <row r="6" spans="1:17" ht="57" customHeight="1">
      <c r="A6" s="219"/>
      <c r="B6" s="216" t="s">
        <v>12</v>
      </c>
      <c r="C6" s="217" t="s">
        <v>71</v>
      </c>
      <c r="D6" s="218" t="s">
        <v>3662</v>
      </c>
      <c r="E6" s="211">
        <v>46006</v>
      </c>
      <c r="F6" s="88"/>
      <c r="G6" s="250" t="s">
        <v>33</v>
      </c>
      <c r="H6" s="14"/>
      <c r="I6" s="14"/>
      <c r="J6" s="14"/>
      <c r="K6" s="14"/>
      <c r="L6" s="14"/>
      <c r="M6" s="14"/>
      <c r="N6" s="14"/>
      <c r="O6" s="14"/>
      <c r="P6" s="14"/>
      <c r="Q6" s="14"/>
    </row>
    <row r="7" spans="1:17" ht="39.950000000000003" customHeight="1" thickBot="1">
      <c r="A7" s="33"/>
      <c r="H7" s="14"/>
      <c r="I7" s="14"/>
      <c r="J7" s="14"/>
      <c r="K7" s="14"/>
      <c r="L7" s="14"/>
      <c r="M7" s="14"/>
      <c r="N7" s="14"/>
      <c r="O7" s="14"/>
      <c r="P7" s="14"/>
      <c r="Q7" s="14"/>
    </row>
    <row r="8" spans="1:17" ht="39.950000000000003" customHeight="1" thickBot="1">
      <c r="A8" s="205"/>
      <c r="B8" s="201" t="s">
        <v>27</v>
      </c>
      <c r="C8" s="201" t="s">
        <v>37</v>
      </c>
      <c r="D8" s="201" t="s">
        <v>38</v>
      </c>
      <c r="E8" s="204"/>
      <c r="F8" s="204"/>
      <c r="G8" s="193"/>
      <c r="H8" s="14"/>
      <c r="I8" s="14"/>
      <c r="J8" s="14"/>
      <c r="K8" s="14"/>
      <c r="L8" s="14"/>
      <c r="M8" s="14"/>
      <c r="N8" s="14"/>
      <c r="O8" s="14"/>
      <c r="P8" s="14"/>
      <c r="Q8" s="14"/>
    </row>
    <row r="9" spans="1:17" ht="39.950000000000003" customHeight="1">
      <c r="A9"/>
      <c r="B9" s="110"/>
      <c r="C9" s="111"/>
      <c r="D9" s="237"/>
      <c r="E9"/>
      <c r="F9"/>
      <c r="G9"/>
      <c r="H9" s="14"/>
      <c r="I9" s="14"/>
      <c r="J9" s="14"/>
      <c r="K9" s="14"/>
      <c r="L9" s="14"/>
      <c r="M9" s="14"/>
      <c r="N9" s="14"/>
      <c r="O9" s="14"/>
      <c r="P9" s="14"/>
      <c r="Q9" s="14"/>
    </row>
    <row r="10" spans="1:17" ht="38.25" customHeight="1" thickBot="1">
      <c r="B10" s="278"/>
      <c r="F10" s="14"/>
      <c r="H10" s="14"/>
      <c r="I10" s="14"/>
      <c r="J10" s="14"/>
      <c r="K10" s="14"/>
      <c r="L10" s="14"/>
      <c r="M10" s="14"/>
      <c r="N10" s="14"/>
      <c r="O10" s="14"/>
      <c r="P10" s="14"/>
      <c r="Q10" s="14"/>
    </row>
    <row r="11" spans="1:17" ht="34.5" customHeight="1" thickBot="1">
      <c r="A11" s="205"/>
      <c r="B11" s="233" t="s">
        <v>39</v>
      </c>
      <c r="C11" s="312" t="s">
        <v>52</v>
      </c>
      <c r="D11" s="313"/>
      <c r="E11" s="193"/>
      <c r="F11" s="193"/>
      <c r="G11" s="193"/>
      <c r="H11" s="14"/>
      <c r="I11" s="14"/>
      <c r="J11" s="14"/>
      <c r="K11" s="14"/>
      <c r="L11" s="14"/>
      <c r="M11" s="14"/>
      <c r="N11" s="14"/>
      <c r="O11" s="14"/>
      <c r="P11" s="14"/>
      <c r="Q11" s="14"/>
    </row>
    <row r="12" spans="1:17" ht="38.25" customHeight="1" thickBot="1">
      <c r="A12" s="278"/>
      <c r="B12" s="78" t="s">
        <v>99</v>
      </c>
      <c r="C12" s="320" t="s">
        <v>49</v>
      </c>
      <c r="D12" s="321"/>
      <c r="E12" s="23"/>
      <c r="F12" s="14"/>
      <c r="G12" s="14"/>
      <c r="H12" s="14"/>
      <c r="I12" s="14"/>
      <c r="J12" s="14"/>
      <c r="K12" s="14"/>
      <c r="L12" s="14"/>
      <c r="M12" s="14"/>
      <c r="N12" s="14"/>
      <c r="O12" s="14"/>
      <c r="P12" s="14"/>
      <c r="Q12" s="14"/>
    </row>
    <row r="13" spans="1:17" ht="61.5" customHeight="1" thickBot="1">
      <c r="A13" s="22"/>
      <c r="B13" s="78" t="s">
        <v>100</v>
      </c>
      <c r="C13" s="322" t="s">
        <v>101</v>
      </c>
      <c r="D13" s="323"/>
      <c r="E13" s="14"/>
      <c r="F13" s="14"/>
      <c r="G13" s="14"/>
      <c r="H13" s="14"/>
      <c r="I13" s="14"/>
      <c r="J13" s="14"/>
      <c r="K13" s="14"/>
      <c r="L13" s="14"/>
      <c r="M13" s="14"/>
      <c r="N13" s="14"/>
      <c r="O13" s="14"/>
      <c r="P13" s="14"/>
      <c r="Q13" s="14"/>
    </row>
    <row r="14" spans="1:17" ht="15" thickBot="1">
      <c r="A14" s="14"/>
      <c r="B14" s="78" t="s">
        <v>47</v>
      </c>
      <c r="C14" s="99"/>
      <c r="D14" s="100"/>
      <c r="E14" s="14"/>
      <c r="F14" s="14"/>
      <c r="G14" s="14"/>
      <c r="H14" s="14"/>
      <c r="I14" s="14"/>
      <c r="J14" s="14"/>
      <c r="K14" s="14"/>
      <c r="L14" s="14"/>
      <c r="M14" s="14"/>
      <c r="N14" s="14"/>
      <c r="O14" s="14"/>
      <c r="P14" s="14"/>
      <c r="Q14" s="14"/>
    </row>
    <row r="15" spans="1:17" ht="48" customHeight="1" thickBot="1">
      <c r="A15" s="14"/>
      <c r="B15" s="83" t="s">
        <v>102</v>
      </c>
      <c r="C15" s="98"/>
      <c r="D15" s="95"/>
      <c r="E15" s="14"/>
      <c r="F15" s="14"/>
      <c r="G15" s="14"/>
      <c r="H15" s="14"/>
      <c r="I15" s="14"/>
      <c r="J15" s="14"/>
      <c r="K15" s="14"/>
      <c r="L15" s="14"/>
      <c r="M15" s="14"/>
      <c r="N15" s="14"/>
      <c r="O15" s="14"/>
      <c r="P15" s="14"/>
      <c r="Q15" s="14"/>
    </row>
    <row r="16" spans="1:17" ht="51" customHeight="1" thickBot="1">
      <c r="A16" s="14"/>
      <c r="B16" s="78" t="s">
        <v>103</v>
      </c>
      <c r="C16" s="98"/>
      <c r="D16" s="95"/>
      <c r="E16" s="14"/>
      <c r="F16" s="14"/>
      <c r="G16" s="14"/>
      <c r="H16" s="14"/>
      <c r="I16" s="14"/>
      <c r="J16" s="14"/>
      <c r="K16" s="14"/>
      <c r="L16" s="14"/>
      <c r="M16" s="14"/>
      <c r="N16" s="14"/>
      <c r="O16" s="14"/>
      <c r="P16" s="14"/>
      <c r="Q16" s="14"/>
    </row>
    <row r="17" spans="1:17" ht="38.25" customHeight="1" thickBot="1">
      <c r="A17" s="14"/>
      <c r="B17" s="78" t="s">
        <v>104</v>
      </c>
      <c r="C17" s="98"/>
      <c r="D17" s="95"/>
      <c r="E17" s="14"/>
      <c r="F17" s="14"/>
      <c r="G17" s="14"/>
      <c r="H17" s="14"/>
      <c r="I17" s="14"/>
      <c r="J17" s="14"/>
      <c r="K17" s="14"/>
      <c r="L17" s="14"/>
      <c r="M17" s="14"/>
      <c r="N17" s="14"/>
      <c r="O17" s="14"/>
      <c r="P17" s="14"/>
      <c r="Q17" s="14"/>
    </row>
    <row r="18" spans="1:17" ht="38.25" customHeight="1" thickBot="1">
      <c r="A18" s="14"/>
      <c r="B18" s="78" t="s">
        <v>105</v>
      </c>
      <c r="C18" s="98"/>
      <c r="D18" s="95"/>
      <c r="E18" s="14"/>
      <c r="F18" s="14"/>
      <c r="G18" s="14"/>
      <c r="H18" s="14"/>
      <c r="I18" s="14"/>
      <c r="J18" s="14"/>
      <c r="K18" s="14"/>
      <c r="L18" s="14"/>
      <c r="M18" s="14"/>
      <c r="N18" s="14"/>
      <c r="O18" s="14"/>
      <c r="P18" s="14"/>
      <c r="Q18" s="14"/>
    </row>
    <row r="19" spans="1:17" ht="38.25" customHeight="1" thickBot="1">
      <c r="A19" s="14"/>
      <c r="B19" s="78" t="s">
        <v>45</v>
      </c>
      <c r="C19" s="98"/>
      <c r="D19" s="95"/>
      <c r="E19" s="14"/>
      <c r="F19" s="14"/>
      <c r="G19" s="14"/>
      <c r="H19" s="14"/>
      <c r="I19" s="14"/>
      <c r="J19" s="14"/>
      <c r="K19" s="14"/>
      <c r="L19" s="14"/>
      <c r="M19" s="14"/>
      <c r="N19" s="14"/>
      <c r="O19" s="14"/>
      <c r="P19" s="14"/>
      <c r="Q19" s="14"/>
    </row>
    <row r="20" spans="1:17" ht="39.75" customHeight="1" thickBot="1">
      <c r="A20" s="14"/>
      <c r="B20" s="78" t="s">
        <v>51</v>
      </c>
      <c r="E20" s="14"/>
      <c r="F20" s="14"/>
      <c r="G20" s="14"/>
      <c r="H20" s="14"/>
      <c r="I20" s="14"/>
      <c r="J20" s="14"/>
      <c r="K20" s="14"/>
      <c r="L20" s="14"/>
      <c r="M20" s="14"/>
      <c r="N20" s="14"/>
      <c r="O20" s="14"/>
      <c r="P20" s="14"/>
      <c r="Q20" s="14"/>
    </row>
    <row r="21" spans="1:17" ht="62.25" customHeight="1">
      <c r="A21" s="14"/>
      <c r="E21" s="14"/>
      <c r="F21" s="14"/>
      <c r="G21" s="14"/>
      <c r="H21" s="14"/>
      <c r="I21" s="14"/>
      <c r="J21" s="14"/>
      <c r="K21" s="14"/>
      <c r="L21" s="14"/>
      <c r="M21" s="14"/>
      <c r="N21" s="14"/>
    </row>
    <row r="22" spans="1:17" ht="56.25" customHeight="1">
      <c r="A22" s="14"/>
      <c r="E22" s="14"/>
      <c r="F22" s="14"/>
      <c r="G22" s="14"/>
      <c r="H22" s="14"/>
      <c r="I22" s="14"/>
      <c r="J22" s="14"/>
      <c r="K22" s="14"/>
      <c r="L22" s="14"/>
      <c r="M22" s="14"/>
      <c r="N22" s="14"/>
    </row>
    <row r="23" spans="1:17" ht="56.25" customHeight="1">
      <c r="A23" s="14"/>
      <c r="E23" s="14"/>
      <c r="F23" s="14"/>
      <c r="G23" s="14"/>
      <c r="H23" s="14"/>
      <c r="I23" s="14"/>
      <c r="J23" s="14"/>
      <c r="K23" s="14"/>
      <c r="L23" s="14"/>
      <c r="M23" s="14"/>
      <c r="N23" s="14"/>
    </row>
    <row r="24" spans="1:17" ht="56.25" customHeight="1">
      <c r="A24" s="14"/>
      <c r="E24" s="14"/>
      <c r="F24" s="14"/>
      <c r="G24" s="14"/>
      <c r="H24" s="14"/>
      <c r="I24" s="14"/>
      <c r="J24" s="14"/>
      <c r="K24" s="14"/>
      <c r="L24" s="14"/>
      <c r="M24" s="14"/>
      <c r="N24" s="14"/>
    </row>
    <row r="25" spans="1:17" ht="56.25" customHeight="1">
      <c r="A25" s="14"/>
      <c r="E25" s="14"/>
      <c r="F25" s="14"/>
      <c r="G25" s="14"/>
      <c r="H25" s="14"/>
      <c r="I25" s="14"/>
      <c r="J25" s="14"/>
      <c r="K25" s="14"/>
      <c r="L25" s="14"/>
      <c r="M25" s="14"/>
      <c r="N25" s="14"/>
    </row>
    <row r="26" spans="1:17" ht="30" customHeight="1">
      <c r="A26" s="14"/>
      <c r="B26" s="14"/>
      <c r="D26" s="14"/>
      <c r="E26" s="14"/>
      <c r="F26" s="14"/>
      <c r="G26" s="14"/>
      <c r="H26" s="14"/>
      <c r="I26" s="14"/>
      <c r="J26" s="14"/>
      <c r="K26" s="14"/>
      <c r="L26" s="14"/>
      <c r="M26" s="14"/>
      <c r="N26" s="14"/>
    </row>
    <row r="27" spans="1:17" ht="41.25" customHeight="1">
      <c r="A27" s="14"/>
      <c r="B27" s="14"/>
      <c r="D27" s="14"/>
      <c r="E27" s="14"/>
      <c r="F27" s="14"/>
      <c r="G27" s="14"/>
      <c r="H27" s="14"/>
      <c r="I27" s="14"/>
      <c r="J27" s="14"/>
      <c r="K27" s="14"/>
      <c r="L27" s="14"/>
      <c r="M27" s="14"/>
      <c r="N27" s="14"/>
    </row>
    <row r="28" spans="1:17" ht="41.25" customHeight="1">
      <c r="A28" s="14"/>
      <c r="B28" s="14"/>
      <c r="D28" s="14"/>
      <c r="E28" s="14"/>
      <c r="F28" s="14"/>
      <c r="G28" s="14"/>
      <c r="H28" s="14"/>
      <c r="I28" s="14"/>
      <c r="J28" s="14"/>
      <c r="K28" s="14"/>
      <c r="L28" s="14"/>
    </row>
    <row r="29" spans="1:17" ht="41.25" customHeight="1">
      <c r="A29" s="14"/>
      <c r="B29" s="14"/>
      <c r="D29" s="14"/>
      <c r="E29" s="14"/>
      <c r="F29" s="14"/>
      <c r="G29" s="14"/>
      <c r="H29" s="14"/>
      <c r="I29" s="14"/>
      <c r="J29" s="14"/>
      <c r="K29" s="14"/>
      <c r="L29" s="14"/>
      <c r="M29" s="14"/>
      <c r="N29" s="14"/>
      <c r="O29" s="14"/>
      <c r="P29" s="14"/>
      <c r="Q29" s="14"/>
    </row>
    <row r="30" spans="1:17" ht="41.25" customHeight="1">
      <c r="A30" s="14"/>
      <c r="B30" s="14"/>
      <c r="D30" s="14"/>
      <c r="E30" s="14"/>
      <c r="F30" s="14"/>
      <c r="G30" s="14"/>
      <c r="H30" s="14"/>
      <c r="I30" s="14"/>
      <c r="J30" s="14"/>
      <c r="K30" s="14"/>
      <c r="L30" s="14"/>
      <c r="M30" s="14"/>
      <c r="N30" s="14"/>
      <c r="O30" s="14"/>
      <c r="P30" s="14"/>
      <c r="Q30" s="14"/>
    </row>
    <row r="31" spans="1:17" ht="41.25" customHeight="1">
      <c r="A31" s="14"/>
      <c r="B31" s="14"/>
      <c r="D31" s="14"/>
      <c r="E31" s="14"/>
      <c r="F31" s="14"/>
      <c r="G31" s="14"/>
      <c r="H31" s="14"/>
      <c r="I31" s="14"/>
      <c r="J31" s="14"/>
      <c r="K31" s="14"/>
      <c r="L31" s="14"/>
      <c r="M31" s="14"/>
      <c r="N31" s="14"/>
      <c r="O31" s="14"/>
      <c r="P31" s="14"/>
      <c r="Q31" s="14"/>
    </row>
    <row r="32" spans="1:17" ht="41.25" customHeight="1">
      <c r="A32" s="14"/>
      <c r="B32" s="14"/>
      <c r="D32" s="14"/>
      <c r="E32" s="14"/>
      <c r="F32" s="14"/>
      <c r="G32" s="14"/>
      <c r="H32" s="14"/>
      <c r="I32" s="14"/>
      <c r="J32" s="14"/>
      <c r="K32" s="14"/>
      <c r="L32" s="14"/>
      <c r="M32" s="14"/>
      <c r="N32" s="14"/>
      <c r="O32" s="14"/>
      <c r="P32" s="14"/>
      <c r="Q32" s="14"/>
    </row>
    <row r="33" spans="1:17" ht="29.25" customHeight="1">
      <c r="A33" s="14"/>
      <c r="B33" s="14"/>
      <c r="D33" s="14"/>
      <c r="E33" s="14"/>
      <c r="F33" s="14"/>
      <c r="G33" s="14"/>
      <c r="H33" s="14"/>
      <c r="I33" s="14"/>
      <c r="J33" s="14"/>
      <c r="K33" s="14"/>
      <c r="M33" s="14"/>
      <c r="N33" s="14"/>
      <c r="O33" s="14"/>
      <c r="P33" s="14"/>
      <c r="Q33" s="14"/>
    </row>
    <row r="34" spans="1:17" ht="56.25" customHeight="1">
      <c r="A34" s="14"/>
      <c r="B34" s="14"/>
      <c r="D34" s="14"/>
      <c r="E34" s="14"/>
      <c r="F34" s="14"/>
      <c r="G34" s="14"/>
      <c r="H34" s="14"/>
      <c r="I34" s="14"/>
      <c r="J34" s="14"/>
      <c r="K34" s="14"/>
      <c r="L34" s="14"/>
      <c r="M34" s="14"/>
      <c r="N34" s="14"/>
      <c r="O34" s="14"/>
      <c r="P34" s="14"/>
      <c r="Q34" s="14"/>
    </row>
    <row r="35" spans="1:17" ht="56.25" customHeight="1">
      <c r="A35" s="14"/>
      <c r="B35" s="14"/>
      <c r="D35" s="14"/>
      <c r="E35" s="14"/>
      <c r="F35" s="14"/>
      <c r="G35" s="14"/>
      <c r="H35" s="14"/>
      <c r="I35" s="14"/>
      <c r="J35" s="14"/>
      <c r="K35" s="14"/>
      <c r="L35" s="14"/>
      <c r="M35" s="14"/>
      <c r="N35" s="14"/>
      <c r="O35" s="14"/>
      <c r="P35" s="14"/>
      <c r="Q35" s="14"/>
    </row>
    <row r="36" spans="1:17" ht="56.25" customHeight="1">
      <c r="A36" s="14"/>
      <c r="B36" s="14"/>
      <c r="D36" s="14"/>
      <c r="E36" s="14"/>
      <c r="F36" s="14"/>
      <c r="G36" s="14"/>
      <c r="H36" s="14"/>
      <c r="I36" s="14"/>
      <c r="J36" s="14"/>
      <c r="K36" s="14"/>
      <c r="L36" s="14"/>
      <c r="M36" s="14"/>
      <c r="N36" s="14"/>
      <c r="O36" s="14"/>
      <c r="P36" s="14"/>
      <c r="Q36" s="14"/>
    </row>
    <row r="37" spans="1:17" ht="56.25" customHeight="1">
      <c r="A37" s="14"/>
      <c r="B37" s="14"/>
      <c r="D37" s="14"/>
      <c r="E37" s="14"/>
      <c r="F37" s="14"/>
      <c r="G37" s="14"/>
      <c r="H37" s="14"/>
      <c r="I37" s="14"/>
      <c r="J37" s="14"/>
      <c r="K37" s="14"/>
      <c r="L37" s="14"/>
      <c r="M37" s="14"/>
      <c r="N37" s="14"/>
      <c r="O37" s="14"/>
      <c r="P37" s="14"/>
      <c r="Q37" s="14"/>
    </row>
    <row r="38" spans="1:17" ht="110.25" customHeight="1">
      <c r="A38" s="14"/>
      <c r="B38" s="14"/>
      <c r="E38" s="14"/>
      <c r="F38" s="14"/>
      <c r="G38" s="14"/>
      <c r="H38" s="14"/>
      <c r="I38" s="14"/>
      <c r="J38" s="14"/>
      <c r="K38" s="14"/>
      <c r="L38" s="14"/>
      <c r="M38" s="14"/>
      <c r="N38" s="14"/>
      <c r="O38" s="14"/>
      <c r="P38" s="14"/>
      <c r="Q38" s="14"/>
    </row>
    <row r="39" spans="1:17" ht="49.5" customHeight="1">
      <c r="A39" s="14"/>
      <c r="B39" s="14"/>
      <c r="E39" s="14"/>
      <c r="F39" s="14"/>
      <c r="G39" s="14"/>
      <c r="H39" s="14"/>
      <c r="I39" s="14"/>
      <c r="J39" s="14"/>
      <c r="K39" s="14"/>
      <c r="L39" s="14"/>
      <c r="M39" s="14"/>
      <c r="N39" s="14"/>
      <c r="O39" s="14"/>
      <c r="P39" s="14"/>
      <c r="Q39" s="14"/>
    </row>
    <row r="40" spans="1:17" ht="49.5" customHeight="1">
      <c r="A40" s="14"/>
      <c r="B40" s="14"/>
      <c r="E40" s="14"/>
      <c r="F40" s="14"/>
      <c r="G40" s="14"/>
      <c r="H40" s="14"/>
      <c r="I40" s="14"/>
      <c r="J40" s="14"/>
      <c r="K40" s="14"/>
      <c r="L40" s="14"/>
      <c r="M40" s="14"/>
      <c r="N40" s="14"/>
      <c r="O40" s="14"/>
      <c r="P40" s="14"/>
      <c r="Q40" s="14"/>
    </row>
    <row r="41" spans="1:17" ht="49.5" customHeight="1">
      <c r="A41" s="14"/>
      <c r="B41" s="14"/>
      <c r="E41" s="14"/>
      <c r="F41" s="14"/>
      <c r="G41" s="14"/>
      <c r="H41" s="14"/>
      <c r="I41" s="14"/>
      <c r="J41" s="14"/>
      <c r="K41" s="14"/>
      <c r="L41" s="14"/>
      <c r="M41" s="14"/>
      <c r="N41" s="14"/>
      <c r="O41" s="14"/>
      <c r="P41" s="14"/>
      <c r="Q41" s="14"/>
    </row>
    <row r="42" spans="1:17" ht="49.5" customHeight="1">
      <c r="A42" s="14"/>
      <c r="B42" s="14"/>
      <c r="E42" s="14"/>
      <c r="F42" s="14"/>
      <c r="G42" s="27"/>
      <c r="H42" s="14"/>
      <c r="I42" s="14"/>
      <c r="J42" s="14"/>
      <c r="K42" s="14"/>
      <c r="L42" s="14"/>
      <c r="M42" s="14"/>
      <c r="N42" s="14"/>
      <c r="O42" s="14"/>
      <c r="P42" s="14"/>
      <c r="Q42" s="14"/>
    </row>
    <row r="43" spans="1:17" ht="49.5" customHeight="1">
      <c r="A43" s="14"/>
      <c r="B43" s="14"/>
      <c r="E43" s="21"/>
      <c r="F43" s="26"/>
      <c r="G43" s="27"/>
      <c r="H43" s="14"/>
      <c r="I43" s="14"/>
      <c r="J43" s="14"/>
      <c r="K43" s="14"/>
      <c r="L43" s="14"/>
      <c r="M43" s="14"/>
      <c r="N43" s="14"/>
      <c r="O43" s="14"/>
      <c r="P43" s="14"/>
      <c r="Q43" s="14"/>
    </row>
    <row r="44" spans="1:17" ht="49.5" customHeight="1">
      <c r="A44" s="14"/>
      <c r="B44" s="14"/>
      <c r="E44" s="21"/>
      <c r="F44" s="26"/>
      <c r="G44" s="27"/>
      <c r="H44" s="14"/>
      <c r="I44" s="14"/>
      <c r="J44" s="14"/>
      <c r="K44" s="14"/>
      <c r="L44" s="14"/>
      <c r="M44" s="14"/>
      <c r="N44" s="14"/>
      <c r="O44" s="14"/>
      <c r="P44" s="14"/>
      <c r="Q44" s="14"/>
    </row>
    <row r="45" spans="1:17" ht="49.5" customHeight="1">
      <c r="A45" s="14"/>
      <c r="B45" s="14"/>
      <c r="E45" s="21"/>
      <c r="F45" s="26"/>
      <c r="G45" s="14"/>
      <c r="H45" s="14"/>
      <c r="I45" s="14"/>
      <c r="J45" s="14"/>
      <c r="K45" s="14"/>
      <c r="L45" s="14"/>
      <c r="M45" s="14"/>
      <c r="N45" s="14"/>
      <c r="O45" s="14"/>
      <c r="P45" s="14"/>
      <c r="Q45" s="14"/>
    </row>
    <row r="46" spans="1:17" ht="49.5" customHeight="1">
      <c r="A46" s="14"/>
      <c r="B46" s="14"/>
      <c r="E46" s="14"/>
      <c r="F46" s="14"/>
      <c r="G46" s="14"/>
      <c r="H46" s="14"/>
      <c r="I46" s="14"/>
      <c r="J46" s="14"/>
      <c r="K46" s="14"/>
      <c r="L46" s="14"/>
      <c r="M46" s="14"/>
      <c r="N46" s="14"/>
      <c r="O46" s="14"/>
      <c r="P46" s="14"/>
      <c r="Q46" s="14"/>
    </row>
    <row r="47" spans="1:17" ht="49.5" customHeight="1">
      <c r="A47" s="14"/>
      <c r="B47" s="14"/>
      <c r="E47" s="14"/>
      <c r="F47" s="14"/>
      <c r="G47" s="27"/>
      <c r="H47" s="14"/>
      <c r="I47" s="14"/>
      <c r="J47" s="14"/>
      <c r="L47" s="14"/>
      <c r="M47" s="14"/>
      <c r="N47" s="14"/>
      <c r="O47" s="14"/>
      <c r="P47" s="14"/>
      <c r="Q47" s="14"/>
    </row>
    <row r="48" spans="1:17" ht="49.5" customHeight="1">
      <c r="A48" s="14"/>
      <c r="B48" s="14"/>
      <c r="E48" s="21"/>
      <c r="F48" s="26"/>
      <c r="G48" s="14"/>
      <c r="H48" s="14"/>
      <c r="I48" s="14"/>
      <c r="J48" s="14"/>
      <c r="K48" s="14"/>
      <c r="L48" s="14"/>
      <c r="M48" s="14"/>
      <c r="N48" s="14"/>
      <c r="O48" s="14"/>
      <c r="P48" s="14"/>
      <c r="Q48" s="14"/>
    </row>
    <row r="49" spans="1:17" ht="49.5" customHeight="1">
      <c r="A49" s="14"/>
      <c r="B49" s="14"/>
      <c r="E49" s="14"/>
      <c r="F49" s="14"/>
      <c r="G49" s="14"/>
      <c r="H49" s="14"/>
      <c r="I49" s="14"/>
      <c r="J49" s="14"/>
      <c r="K49" s="14"/>
      <c r="L49" s="14"/>
      <c r="M49" s="14"/>
      <c r="N49" s="14"/>
      <c r="O49" s="14"/>
      <c r="P49" s="14"/>
      <c r="Q49" s="14"/>
    </row>
    <row r="50" spans="1:17" ht="72" customHeight="1">
      <c r="A50" s="14"/>
      <c r="B50" s="14"/>
      <c r="E50" s="14"/>
      <c r="F50" s="14"/>
      <c r="G50" s="14"/>
      <c r="H50" s="14"/>
      <c r="I50" s="14"/>
      <c r="J50" s="14"/>
      <c r="K50" s="14"/>
      <c r="L50" s="14"/>
      <c r="M50" s="14"/>
      <c r="N50" s="14"/>
      <c r="O50" s="14"/>
      <c r="P50" s="14"/>
      <c r="Q50" s="14"/>
    </row>
    <row r="51" spans="1:17" ht="49.5" customHeight="1">
      <c r="A51" s="14"/>
      <c r="B51" s="14"/>
      <c r="E51" s="14"/>
      <c r="F51" s="14"/>
      <c r="G51" s="14"/>
      <c r="H51" s="14"/>
      <c r="I51" s="14"/>
      <c r="J51" s="14"/>
      <c r="K51" s="14"/>
      <c r="L51" s="14"/>
      <c r="M51" s="14"/>
      <c r="N51" s="14"/>
      <c r="O51" s="14"/>
      <c r="P51" s="14"/>
      <c r="Q51" s="14"/>
    </row>
    <row r="52" spans="1:17" ht="49.5" customHeight="1">
      <c r="A52" s="14"/>
      <c r="B52" s="14"/>
      <c r="E52" s="14"/>
      <c r="F52" s="14"/>
      <c r="G52" s="14"/>
      <c r="H52" s="14"/>
      <c r="I52" s="14"/>
      <c r="J52" s="14"/>
      <c r="K52" s="14"/>
      <c r="L52" s="14"/>
      <c r="M52" s="14"/>
      <c r="N52" s="14"/>
      <c r="O52" s="14"/>
      <c r="P52" s="14"/>
      <c r="Q52" s="14"/>
    </row>
    <row r="53" spans="1:17" ht="49.5" customHeight="1">
      <c r="A53" s="14"/>
      <c r="B53" s="14"/>
      <c r="E53" s="14"/>
      <c r="F53" s="14"/>
      <c r="G53" s="14"/>
      <c r="H53" s="14"/>
      <c r="I53" s="14"/>
      <c r="J53" s="14"/>
      <c r="K53" s="14"/>
      <c r="L53" s="14"/>
      <c r="M53" s="14"/>
      <c r="N53" s="14"/>
      <c r="O53" s="14"/>
      <c r="P53" s="14"/>
      <c r="Q53" s="14"/>
    </row>
    <row r="54" spans="1:17" ht="49.5" customHeight="1">
      <c r="A54" s="14"/>
      <c r="B54" s="14"/>
      <c r="E54" s="14"/>
      <c r="F54" s="14"/>
      <c r="G54" s="14"/>
      <c r="H54" s="14"/>
      <c r="I54" s="14"/>
      <c r="J54" s="14"/>
      <c r="K54" s="14"/>
      <c r="L54" s="14"/>
      <c r="M54" s="14"/>
      <c r="N54" s="14"/>
      <c r="O54" s="14"/>
      <c r="P54" s="14"/>
      <c r="Q54" s="14"/>
    </row>
    <row r="55" spans="1:17" ht="49.5" customHeight="1">
      <c r="A55" s="14"/>
      <c r="B55" s="14"/>
      <c r="E55" s="14"/>
      <c r="F55" s="14"/>
      <c r="G55" s="14"/>
      <c r="H55" s="14"/>
      <c r="I55" s="14"/>
      <c r="J55" s="14"/>
      <c r="K55" s="14"/>
      <c r="L55" s="14"/>
      <c r="M55" s="14"/>
      <c r="N55" s="14"/>
      <c r="O55" s="14"/>
      <c r="P55" s="14"/>
      <c r="Q55" s="14"/>
    </row>
    <row r="56" spans="1:17" ht="49.5" customHeight="1">
      <c r="A56" s="14"/>
      <c r="B56" s="14"/>
      <c r="E56" s="14"/>
      <c r="F56" s="14"/>
      <c r="G56" s="14"/>
      <c r="H56" s="14"/>
      <c r="I56" s="14"/>
      <c r="J56" s="14"/>
      <c r="K56" s="14"/>
      <c r="L56" s="14"/>
      <c r="M56" s="14"/>
      <c r="N56" s="14"/>
      <c r="O56" s="14"/>
      <c r="P56" s="14"/>
      <c r="Q56" s="14"/>
    </row>
    <row r="57" spans="1:17" ht="49.5" customHeight="1">
      <c r="A57" s="14"/>
      <c r="B57" s="14"/>
      <c r="E57" s="14"/>
      <c r="F57" s="14"/>
      <c r="G57" s="14"/>
      <c r="H57" s="14"/>
      <c r="I57" s="14"/>
      <c r="J57" s="14"/>
      <c r="K57" s="14"/>
      <c r="L57" s="14"/>
      <c r="M57" s="14"/>
      <c r="N57" s="14"/>
      <c r="O57" s="14"/>
      <c r="P57" s="14"/>
      <c r="Q57" s="14"/>
    </row>
    <row r="58" spans="1:17" ht="49.5" customHeight="1">
      <c r="A58" s="14"/>
      <c r="B58" s="14"/>
      <c r="E58" s="14"/>
      <c r="F58" s="14"/>
      <c r="G58" s="14"/>
      <c r="H58" s="14"/>
      <c r="I58" s="14"/>
      <c r="J58" s="14"/>
      <c r="K58" s="14"/>
      <c r="L58" s="14"/>
      <c r="M58" s="14"/>
      <c r="N58" s="14"/>
      <c r="O58" s="14"/>
      <c r="P58" s="14"/>
      <c r="Q58" s="14"/>
    </row>
    <row r="59" spans="1:17" ht="49.5" customHeight="1">
      <c r="A59" s="14"/>
      <c r="B59" s="14"/>
      <c r="E59" s="14"/>
      <c r="F59" s="14"/>
      <c r="G59" s="14"/>
      <c r="H59" s="14"/>
      <c r="I59" s="14"/>
      <c r="J59" s="14"/>
      <c r="K59" s="14"/>
      <c r="L59" s="14"/>
      <c r="M59" s="14"/>
      <c r="N59" s="14"/>
      <c r="O59" s="14"/>
      <c r="P59" s="14"/>
      <c r="Q59" s="14"/>
    </row>
    <row r="60" spans="1:17" ht="49.5" customHeight="1">
      <c r="A60" s="14"/>
      <c r="B60" s="14"/>
      <c r="E60" s="14"/>
      <c r="F60" s="14"/>
      <c r="G60" s="14"/>
      <c r="H60" s="14"/>
      <c r="I60" s="14"/>
      <c r="J60" s="14"/>
      <c r="K60" s="14"/>
      <c r="L60" s="14"/>
      <c r="M60" s="14"/>
      <c r="N60" s="14"/>
      <c r="O60" s="14"/>
      <c r="P60" s="14"/>
      <c r="Q60" s="14"/>
    </row>
    <row r="61" spans="1:17" ht="49.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K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49.5" customHeight="1">
      <c r="A65" s="14"/>
      <c r="B65" s="14"/>
      <c r="E65" s="14"/>
      <c r="F65" s="14"/>
      <c r="G65" s="14"/>
      <c r="H65" s="14"/>
      <c r="I65" s="14"/>
      <c r="J65" s="14"/>
      <c r="K65" s="14"/>
      <c r="L65" s="14"/>
      <c r="M65" s="14"/>
      <c r="N65" s="14"/>
      <c r="O65" s="14"/>
      <c r="P65" s="14"/>
      <c r="Q65" s="14"/>
    </row>
    <row r="66" spans="1:17" ht="66" customHeight="1">
      <c r="A66" s="14"/>
      <c r="B66" s="14"/>
      <c r="E66" s="14"/>
      <c r="F66" s="14"/>
      <c r="G66" s="14"/>
      <c r="H66" s="14"/>
      <c r="I66" s="14"/>
      <c r="J66" s="14"/>
      <c r="K66" s="14"/>
      <c r="L66" s="14"/>
      <c r="M66" s="14"/>
      <c r="N66" s="14"/>
      <c r="O66" s="14"/>
      <c r="P66" s="14"/>
      <c r="Q66" s="14"/>
    </row>
    <row r="67" spans="1:17" ht="66" customHeight="1">
      <c r="A67" s="14"/>
      <c r="B67" s="14"/>
      <c r="E67" s="14"/>
      <c r="F67" s="14"/>
      <c r="G67" s="14"/>
      <c r="H67" s="14"/>
      <c r="I67" s="14"/>
      <c r="J67" s="14"/>
      <c r="K67" s="14"/>
      <c r="L67" s="14"/>
      <c r="M67" s="14"/>
      <c r="N67" s="14"/>
      <c r="O67" s="14"/>
      <c r="P67" s="14"/>
      <c r="Q67" s="14"/>
    </row>
    <row r="68" spans="1:17" ht="14.25" customHeight="1">
      <c r="A68" s="14"/>
      <c r="B68" s="14"/>
      <c r="E68" s="14"/>
      <c r="F68" s="14"/>
      <c r="G68" s="14"/>
      <c r="H68" s="14"/>
      <c r="I68" s="14"/>
      <c r="J68" s="14"/>
      <c r="K68" s="14"/>
      <c r="L68" s="14"/>
      <c r="M68" s="14"/>
      <c r="N68" s="14"/>
      <c r="O68" s="14"/>
      <c r="P68" s="14"/>
      <c r="Q68" s="14"/>
    </row>
    <row r="69" spans="1:17">
      <c r="A69" s="14"/>
      <c r="B69" s="14"/>
      <c r="E69" s="14"/>
      <c r="F69" s="14"/>
      <c r="G69" s="14"/>
      <c r="H69" s="14"/>
      <c r="I69" s="14"/>
      <c r="J69" s="14"/>
      <c r="K69" s="14"/>
      <c r="L69" s="14"/>
      <c r="M69" s="14"/>
      <c r="N69" s="14"/>
      <c r="O69" s="14"/>
      <c r="P69" s="14"/>
      <c r="Q69" s="14"/>
    </row>
    <row r="70" spans="1:17">
      <c r="A70" s="14"/>
      <c r="B70" s="14"/>
      <c r="E70" s="14"/>
      <c r="F70" s="14"/>
      <c r="G70" s="14"/>
      <c r="H70" s="14"/>
      <c r="I70" s="14"/>
      <c r="J70" s="14"/>
      <c r="K70" s="14"/>
      <c r="L70" s="14"/>
      <c r="M70" s="14"/>
      <c r="N70" s="14"/>
      <c r="O70" s="14"/>
      <c r="P70" s="14"/>
      <c r="Q70" s="14"/>
    </row>
    <row r="71" spans="1:17">
      <c r="A71" s="14"/>
      <c r="B71" s="14"/>
      <c r="E71" s="14"/>
      <c r="F71" s="14"/>
      <c r="G71" s="14"/>
      <c r="H71" s="14"/>
      <c r="I71" s="14"/>
      <c r="J71" s="14"/>
      <c r="K71" s="14"/>
      <c r="L71" s="14"/>
      <c r="M71" s="14"/>
      <c r="N71" s="14"/>
      <c r="O71" s="14"/>
      <c r="P71" s="14"/>
      <c r="Q71" s="14"/>
    </row>
    <row r="72" spans="1:17" ht="51" customHeight="1">
      <c r="A72" s="14"/>
      <c r="B72" s="14"/>
      <c r="E72" s="14"/>
      <c r="F72" s="14"/>
      <c r="G72" s="14"/>
      <c r="H72" s="14"/>
      <c r="I72" s="14"/>
      <c r="J72" s="14"/>
      <c r="K72" s="14"/>
      <c r="L72" s="14"/>
      <c r="M72" s="14"/>
      <c r="N72" s="14"/>
      <c r="O72" s="14"/>
      <c r="P72" s="14"/>
      <c r="Q72" s="14"/>
    </row>
    <row r="73" spans="1:17" ht="52.5" customHeight="1">
      <c r="A73" s="14"/>
      <c r="B73" s="14"/>
      <c r="E73" s="14"/>
      <c r="F73" s="14"/>
      <c r="G73" s="14"/>
      <c r="H73" s="14"/>
      <c r="I73" s="14"/>
      <c r="J73" s="14"/>
      <c r="K73" s="14"/>
      <c r="L73" s="14"/>
      <c r="M73" s="14"/>
      <c r="N73" s="14"/>
      <c r="O73" s="14"/>
      <c r="P73" s="14"/>
      <c r="Q73" s="14"/>
    </row>
    <row r="74" spans="1:17">
      <c r="A74" s="14"/>
      <c r="B74" s="14"/>
      <c r="E74" s="14"/>
      <c r="F74" s="14"/>
      <c r="G74" s="14"/>
      <c r="H74" s="14"/>
      <c r="I74" s="14"/>
      <c r="J74" s="14"/>
      <c r="K74" s="14"/>
      <c r="L74" s="14"/>
      <c r="M74" s="14"/>
      <c r="N74" s="14"/>
      <c r="O74" s="14"/>
      <c r="P74" s="14"/>
      <c r="Q74" s="14"/>
    </row>
    <row r="75" spans="1:17" ht="54.75" customHeight="1">
      <c r="A75" s="14"/>
      <c r="B75" s="14"/>
      <c r="E75" s="14"/>
      <c r="F75" s="14"/>
      <c r="G75" s="14"/>
      <c r="H75" s="14"/>
      <c r="I75" s="14"/>
      <c r="J75" s="14"/>
      <c r="K75" s="14"/>
      <c r="L75" s="14"/>
      <c r="M75" s="14"/>
      <c r="N75" s="14"/>
      <c r="O75" s="14"/>
      <c r="P75" s="14"/>
      <c r="Q75" s="14"/>
    </row>
    <row r="76" spans="1:17" ht="63" customHeight="1">
      <c r="A76" s="14"/>
      <c r="B76" s="14"/>
      <c r="E76" s="14"/>
      <c r="F76" s="14"/>
      <c r="G76" s="14"/>
      <c r="H76" s="14"/>
      <c r="I76" s="14"/>
      <c r="J76" s="14"/>
      <c r="K76" s="14"/>
      <c r="L76" s="14"/>
      <c r="M76" s="14"/>
      <c r="N76" s="14"/>
    </row>
    <row r="77" spans="1:17">
      <c r="A77" s="14"/>
      <c r="B77" s="14"/>
      <c r="E77" s="14"/>
      <c r="F77" s="14"/>
      <c r="G77" s="14"/>
      <c r="H77" s="14"/>
      <c r="I77" s="14"/>
      <c r="J77" s="14"/>
      <c r="K77" s="14"/>
      <c r="L77" s="14"/>
      <c r="M77" s="14"/>
      <c r="N77" s="14"/>
    </row>
    <row r="78" spans="1:17">
      <c r="A78" s="14"/>
      <c r="B78" s="14"/>
      <c r="E78" s="14"/>
      <c r="F78" s="14"/>
      <c r="G78" s="14"/>
      <c r="H78" s="14"/>
      <c r="I78" s="14"/>
      <c r="J78" s="14"/>
      <c r="K78" s="14"/>
      <c r="L78" s="14"/>
      <c r="M78" s="36"/>
      <c r="N78" s="36"/>
      <c r="O78" s="34"/>
      <c r="P78" s="34"/>
      <c r="Q78" s="34"/>
    </row>
    <row r="79" spans="1:17" ht="63" customHeight="1">
      <c r="A79" s="14"/>
      <c r="B79" s="14"/>
      <c r="E79" s="14"/>
      <c r="F79" s="14"/>
      <c r="G79" s="14"/>
      <c r="H79" s="14"/>
      <c r="I79" s="14"/>
      <c r="J79" s="14"/>
      <c r="K79" s="14"/>
      <c r="L79" s="14"/>
    </row>
    <row r="80" spans="1:17" ht="63" customHeight="1">
      <c r="A80" s="14"/>
      <c r="B80" s="14"/>
      <c r="E80" s="14"/>
      <c r="F80" s="14"/>
      <c r="G80" s="14"/>
      <c r="H80" s="14"/>
      <c r="I80" s="14"/>
      <c r="J80" s="14"/>
      <c r="K80" s="14"/>
      <c r="L80" s="14"/>
      <c r="M80" s="14"/>
      <c r="N80" s="14"/>
    </row>
    <row r="81" spans="1:17" ht="44.25" customHeight="1">
      <c r="A81" s="14"/>
      <c r="B81" s="14"/>
      <c r="E81" s="14"/>
      <c r="F81" s="14"/>
      <c r="G81" s="14"/>
      <c r="H81" s="14"/>
      <c r="I81" s="36"/>
      <c r="J81" s="36"/>
      <c r="K81" s="14"/>
      <c r="L81" s="14"/>
      <c r="M81" s="14"/>
      <c r="N81" s="14"/>
    </row>
    <row r="82" spans="1:17" ht="42" customHeight="1">
      <c r="A82" s="14"/>
      <c r="B82" s="14"/>
      <c r="E82" s="14"/>
      <c r="F82" s="14"/>
      <c r="G82" s="14"/>
      <c r="H82" s="14"/>
      <c r="K82" s="14"/>
      <c r="L82" s="14"/>
      <c r="M82" s="14"/>
    </row>
    <row r="83" spans="1:17" s="34" customFormat="1" ht="42.75" customHeight="1">
      <c r="A83" s="14"/>
      <c r="B83" s="14"/>
      <c r="C83" s="13"/>
      <c r="D83" s="13"/>
      <c r="E83" s="14"/>
      <c r="F83" s="14"/>
      <c r="G83" s="14"/>
      <c r="H83" s="14"/>
      <c r="I83" s="14"/>
      <c r="J83" s="14"/>
      <c r="K83" s="14"/>
      <c r="L83" s="36"/>
      <c r="M83" s="14"/>
      <c r="N83" s="14"/>
      <c r="O83" s="13"/>
      <c r="P83" s="13"/>
      <c r="Q83" s="13"/>
    </row>
    <row r="84" spans="1:17" ht="54" customHeight="1">
      <c r="A84" s="14"/>
      <c r="B84" s="14"/>
      <c r="E84" s="14"/>
      <c r="F84" s="14"/>
      <c r="G84" s="14"/>
      <c r="H84" s="14"/>
      <c r="I84" s="14"/>
      <c r="J84" s="14"/>
      <c r="K84" s="14"/>
      <c r="M84" s="14"/>
      <c r="N84" s="14"/>
    </row>
    <row r="85" spans="1:17" ht="44.25" customHeight="1">
      <c r="A85" s="14"/>
      <c r="B85" s="14"/>
      <c r="E85" s="14"/>
      <c r="F85" s="14"/>
      <c r="G85" s="14"/>
      <c r="H85" s="14"/>
      <c r="I85" s="14"/>
      <c r="J85" s="14"/>
      <c r="K85" s="14"/>
      <c r="L85" s="14"/>
      <c r="M85" s="14"/>
      <c r="N85" s="14"/>
    </row>
    <row r="86" spans="1:17" ht="42.75" customHeight="1">
      <c r="A86" s="14"/>
      <c r="B86" s="14"/>
      <c r="E86" s="14"/>
      <c r="F86" s="14"/>
      <c r="G86" s="14"/>
      <c r="H86" s="14"/>
      <c r="I86" s="14"/>
      <c r="J86" s="14"/>
      <c r="K86" s="14"/>
      <c r="L86" s="14"/>
      <c r="M86" s="14"/>
      <c r="N86" s="14"/>
    </row>
    <row r="87" spans="1:17" ht="35.25" customHeight="1">
      <c r="A87" s="14"/>
      <c r="B87" s="14"/>
      <c r="E87" s="14"/>
      <c r="F87" s="14"/>
      <c r="G87" s="14"/>
      <c r="H87" s="14"/>
      <c r="I87" s="14"/>
      <c r="J87" s="14"/>
      <c r="K87" s="14"/>
      <c r="L87" s="14"/>
      <c r="M87" s="14"/>
      <c r="N87" s="14"/>
      <c r="O87" s="14"/>
    </row>
    <row r="88" spans="1:17" ht="34.5" customHeight="1">
      <c r="A88" s="14"/>
      <c r="B88" s="14"/>
      <c r="E88" s="14"/>
      <c r="F88" s="14"/>
      <c r="G88" s="14"/>
      <c r="H88" s="14"/>
      <c r="I88" s="14"/>
      <c r="J88" s="14"/>
      <c r="K88" s="14"/>
      <c r="L88" s="14"/>
      <c r="M88" s="14"/>
      <c r="N88" s="14"/>
      <c r="O88" s="14"/>
    </row>
    <row r="89" spans="1:17" ht="36.75" customHeight="1">
      <c r="A89" s="14"/>
      <c r="B89" s="14"/>
      <c r="E89" s="14"/>
      <c r="F89" s="14"/>
      <c r="G89" s="14"/>
      <c r="H89" s="14"/>
      <c r="I89" s="14"/>
      <c r="J89" s="14"/>
      <c r="K89" s="14"/>
      <c r="L89" s="14"/>
      <c r="M89" s="14"/>
      <c r="N89" s="14"/>
      <c r="O89" s="14"/>
    </row>
    <row r="90" spans="1:17" ht="35.25" customHeight="1">
      <c r="A90" s="14"/>
      <c r="B90" s="14"/>
      <c r="E90" s="14"/>
      <c r="F90" s="14"/>
      <c r="G90" s="14"/>
      <c r="H90" s="14"/>
      <c r="I90" s="14"/>
      <c r="J90" s="14"/>
      <c r="K90" s="14"/>
      <c r="L90" s="14"/>
      <c r="M90" s="14"/>
      <c r="N90" s="14"/>
      <c r="O90" s="14"/>
    </row>
    <row r="91" spans="1:17" ht="32.25" customHeight="1">
      <c r="A91" s="14"/>
      <c r="B91" s="14"/>
      <c r="E91" s="14"/>
      <c r="F91" s="14"/>
      <c r="G91" s="14"/>
      <c r="H91" s="14"/>
      <c r="I91" s="14"/>
      <c r="J91" s="14"/>
      <c r="K91" s="36"/>
      <c r="L91" s="14"/>
      <c r="M91" s="14"/>
      <c r="N91" s="14"/>
      <c r="O91" s="14"/>
    </row>
    <row r="92" spans="1:17" ht="54" customHeight="1">
      <c r="A92" s="14"/>
      <c r="B92" s="14"/>
      <c r="E92" s="14"/>
      <c r="F92" s="14"/>
      <c r="G92" s="14"/>
      <c r="H92" s="14"/>
      <c r="I92" s="14"/>
      <c r="J92" s="14"/>
      <c r="L92" s="14"/>
      <c r="M92" s="14"/>
      <c r="N92" s="14"/>
      <c r="O92" s="14"/>
    </row>
    <row r="93" spans="1:17" ht="41.25" customHeight="1">
      <c r="A93" s="14"/>
      <c r="B93" s="14"/>
      <c r="E93" s="14"/>
      <c r="F93" s="14"/>
      <c r="G93" s="14"/>
      <c r="H93" s="14"/>
      <c r="I93" s="14"/>
      <c r="J93" s="14"/>
      <c r="K93" s="14"/>
      <c r="L93" s="14"/>
      <c r="M93" s="14"/>
      <c r="N93" s="14"/>
      <c r="O93" s="14"/>
      <c r="P93" s="14"/>
      <c r="Q93" s="14"/>
    </row>
    <row r="94" spans="1:17" ht="42.75" customHeight="1">
      <c r="A94" s="14"/>
      <c r="B94" s="14"/>
      <c r="E94" s="14"/>
      <c r="F94" s="14"/>
      <c r="G94" s="14"/>
      <c r="H94" s="14"/>
      <c r="I94" s="14"/>
      <c r="J94" s="14"/>
      <c r="K94" s="14"/>
      <c r="L94" s="14"/>
      <c r="M94" s="14"/>
      <c r="N94" s="14"/>
      <c r="O94" s="14"/>
      <c r="P94" s="14"/>
      <c r="Q94" s="14"/>
    </row>
    <row r="95" spans="1:17" ht="51" customHeight="1">
      <c r="A95" s="14"/>
      <c r="B95" s="14"/>
      <c r="E95" s="14"/>
      <c r="F95" s="14"/>
      <c r="G95" s="14"/>
      <c r="H95" s="14"/>
      <c r="I95" s="14"/>
      <c r="J95" s="14"/>
      <c r="K95" s="14"/>
      <c r="L95" s="14"/>
      <c r="M95" s="14"/>
      <c r="N95" s="14"/>
      <c r="O95" s="14"/>
      <c r="P95" s="14"/>
      <c r="Q95" s="14"/>
    </row>
    <row r="96" spans="1:17" ht="26.25" customHeight="1">
      <c r="A96" s="14"/>
      <c r="B96" s="14"/>
      <c r="E96" s="14"/>
      <c r="F96" s="14"/>
      <c r="G96" s="14"/>
      <c r="H96" s="14"/>
      <c r="I96" s="14"/>
      <c r="J96" s="14"/>
      <c r="K96" s="14"/>
      <c r="L96" s="14"/>
      <c r="M96" s="14"/>
      <c r="N96" s="14"/>
      <c r="O96" s="14"/>
      <c r="P96" s="14"/>
      <c r="Q96" s="14"/>
    </row>
    <row r="97" spans="1:17" ht="28.5" customHeight="1">
      <c r="A97" s="14"/>
      <c r="B97" s="14"/>
      <c r="E97" s="14"/>
      <c r="F97" s="14"/>
      <c r="G97" s="14"/>
      <c r="H97" s="36"/>
      <c r="I97" s="14"/>
      <c r="J97" s="14"/>
      <c r="K97" s="14"/>
      <c r="L97" s="14"/>
      <c r="M97" s="14"/>
      <c r="N97" s="14"/>
      <c r="O97" s="14"/>
      <c r="P97" s="14"/>
      <c r="Q97" s="14"/>
    </row>
    <row r="98" spans="1:17" ht="29.25" customHeight="1">
      <c r="A98" s="14"/>
      <c r="B98" s="14"/>
      <c r="E98" s="14"/>
      <c r="F98" s="14"/>
      <c r="G98" s="14"/>
      <c r="H98" s="14"/>
      <c r="I98" s="14"/>
      <c r="J98" s="14"/>
      <c r="K98" s="14"/>
      <c r="L98" s="14"/>
      <c r="M98" s="14"/>
      <c r="N98" s="14"/>
      <c r="O98" s="14"/>
    </row>
    <row r="99" spans="1:17" ht="44.25" customHeight="1">
      <c r="A99" s="14"/>
      <c r="B99" s="14"/>
      <c r="E99" s="14"/>
      <c r="F99" s="14"/>
      <c r="G99" s="14"/>
      <c r="H99" s="14"/>
      <c r="I99" s="14"/>
      <c r="J99" s="14"/>
      <c r="K99" s="14"/>
      <c r="L99" s="14"/>
      <c r="M99" s="14"/>
      <c r="N99" s="14"/>
      <c r="O99" s="14"/>
    </row>
    <row r="100" spans="1:17" ht="54" customHeight="1">
      <c r="A100" s="14"/>
      <c r="B100" s="14"/>
      <c r="E100" s="14"/>
      <c r="F100" s="14"/>
      <c r="G100" s="14"/>
      <c r="H100" s="14"/>
      <c r="I100" s="14"/>
      <c r="J100" s="14"/>
      <c r="K100" s="14"/>
      <c r="L100" s="14"/>
      <c r="M100" s="14"/>
      <c r="N100" s="14"/>
      <c r="O100" s="14"/>
    </row>
    <row r="101" spans="1:17" ht="54" customHeight="1">
      <c r="A101" s="14"/>
      <c r="B101" s="14"/>
      <c r="E101" s="14"/>
      <c r="F101" s="14"/>
      <c r="G101" s="14"/>
      <c r="H101" s="14"/>
      <c r="I101" s="14"/>
      <c r="J101" s="14"/>
      <c r="K101" s="14"/>
      <c r="L101" s="14"/>
      <c r="M101" s="14"/>
      <c r="N101" s="14"/>
      <c r="O101" s="14"/>
    </row>
    <row r="102" spans="1:17" ht="54" customHeight="1">
      <c r="A102" s="14"/>
      <c r="B102" s="14"/>
      <c r="E102" s="14"/>
      <c r="F102" s="14"/>
      <c r="G102" s="14"/>
      <c r="H102" s="14"/>
      <c r="I102" s="14"/>
      <c r="J102" s="14"/>
      <c r="K102" s="14"/>
      <c r="L102" s="14"/>
      <c r="M102" s="14"/>
      <c r="N102" s="14"/>
      <c r="O102" s="14"/>
    </row>
    <row r="103" spans="1:17" ht="54" customHeight="1">
      <c r="A103" s="14"/>
      <c r="B103" s="14"/>
      <c r="E103" s="14"/>
      <c r="F103" s="14"/>
      <c r="G103" s="14"/>
      <c r="H103" s="14"/>
      <c r="I103" s="14"/>
      <c r="J103" s="14"/>
      <c r="K103" s="14"/>
      <c r="L103" s="14"/>
      <c r="M103" s="14"/>
      <c r="N103" s="14"/>
      <c r="O103" s="14"/>
    </row>
    <row r="104" spans="1:17" ht="54" customHeight="1">
      <c r="A104" s="14"/>
      <c r="B104" s="14"/>
      <c r="E104" s="14"/>
      <c r="F104" s="14"/>
      <c r="G104" s="14"/>
      <c r="H104" s="14"/>
      <c r="I104" s="14"/>
      <c r="J104" s="14"/>
      <c r="K104" s="14"/>
      <c r="L104" s="14"/>
      <c r="M104" s="14"/>
      <c r="N104" s="14"/>
      <c r="O104" s="14"/>
    </row>
    <row r="105" spans="1:17">
      <c r="A105" s="14"/>
      <c r="B105" s="14"/>
      <c r="E105" s="14"/>
      <c r="F105" s="14"/>
      <c r="G105" s="14"/>
      <c r="H105" s="14"/>
      <c r="I105" s="14"/>
      <c r="J105" s="14"/>
      <c r="K105" s="14"/>
      <c r="L105" s="14"/>
      <c r="M105" s="14"/>
      <c r="N105" s="14"/>
      <c r="O105" s="14"/>
      <c r="P105" s="14"/>
      <c r="Q105" s="14"/>
    </row>
    <row r="106" spans="1:17">
      <c r="A106" s="14"/>
      <c r="B106" s="14"/>
      <c r="E106" s="14"/>
      <c r="F106" s="14"/>
      <c r="G106" s="14"/>
      <c r="H106" s="14"/>
      <c r="I106" s="14"/>
      <c r="J106" s="14"/>
      <c r="K106" s="14"/>
      <c r="L106" s="14"/>
      <c r="M106" s="14"/>
      <c r="N106" s="14"/>
      <c r="O106" s="14"/>
      <c r="P106" s="14"/>
      <c r="Q106" s="14"/>
    </row>
    <row r="107" spans="1:17">
      <c r="A107" s="14"/>
      <c r="B107" s="14"/>
      <c r="E107" s="14"/>
      <c r="F107" s="14"/>
      <c r="G107" s="14"/>
      <c r="H107" s="14"/>
      <c r="I107" s="14"/>
      <c r="J107" s="14"/>
      <c r="K107" s="14"/>
      <c r="L107" s="14"/>
      <c r="M107" s="14"/>
      <c r="N107" s="14"/>
      <c r="O107" s="14"/>
      <c r="P107" s="14"/>
      <c r="Q107" s="14"/>
    </row>
    <row r="108" spans="1:17">
      <c r="A108" s="14"/>
      <c r="B108" s="14"/>
      <c r="E108" s="14"/>
      <c r="F108" s="14"/>
      <c r="G108" s="14"/>
      <c r="H108" s="14"/>
      <c r="I108" s="14"/>
      <c r="J108" s="14"/>
      <c r="K108" s="14"/>
      <c r="L108" s="14"/>
      <c r="M108" s="14"/>
      <c r="N108" s="14"/>
      <c r="O108" s="14"/>
      <c r="P108" s="14"/>
      <c r="Q108" s="14"/>
    </row>
    <row r="109" spans="1:17">
      <c r="A109" s="14"/>
      <c r="B109" s="14"/>
      <c r="E109" s="14"/>
      <c r="F109" s="14"/>
      <c r="G109" s="14"/>
      <c r="H109" s="14"/>
      <c r="I109" s="14"/>
      <c r="J109" s="14"/>
      <c r="K109" s="14"/>
      <c r="L109" s="14"/>
      <c r="M109" s="14"/>
      <c r="N109" s="14"/>
      <c r="O109" s="14"/>
      <c r="P109" s="14"/>
      <c r="Q109" s="14"/>
    </row>
    <row r="110" spans="1:17">
      <c r="A110" s="14"/>
      <c r="B110" s="14"/>
      <c r="E110" s="14"/>
      <c r="F110" s="14"/>
      <c r="G110" s="14"/>
      <c r="H110" s="14"/>
      <c r="I110" s="14"/>
      <c r="J110" s="14"/>
      <c r="K110" s="14"/>
      <c r="L110" s="14"/>
      <c r="M110" s="14"/>
      <c r="N110" s="14"/>
      <c r="O110" s="14"/>
      <c r="P110" s="14"/>
      <c r="Q110" s="14"/>
    </row>
    <row r="111" spans="1:17">
      <c r="A111" s="14"/>
      <c r="B111" s="14"/>
      <c r="E111" s="14"/>
      <c r="F111" s="14"/>
      <c r="G111" s="14"/>
      <c r="H111" s="14"/>
      <c r="I111" s="14"/>
      <c r="J111" s="14"/>
      <c r="K111" s="14"/>
      <c r="L111" s="14"/>
      <c r="M111" s="14"/>
      <c r="N111" s="14"/>
      <c r="O111" s="14"/>
      <c r="P111" s="14"/>
      <c r="Q111" s="14"/>
    </row>
    <row r="112" spans="1:17">
      <c r="A112" s="14"/>
      <c r="B112" s="14"/>
      <c r="E112" s="14"/>
      <c r="F112" s="14"/>
      <c r="G112" s="14"/>
      <c r="H112" s="14"/>
      <c r="I112" s="14"/>
      <c r="J112" s="14"/>
      <c r="K112" s="14"/>
      <c r="L112" s="14"/>
      <c r="M112" s="14"/>
      <c r="N112" s="14"/>
      <c r="O112" s="14"/>
      <c r="P112" s="14"/>
      <c r="Q112" s="14"/>
    </row>
    <row r="113" spans="1:17">
      <c r="A113" s="14"/>
      <c r="B113" s="14"/>
      <c r="E113" s="14"/>
      <c r="F113" s="14"/>
      <c r="G113" s="14"/>
      <c r="H113" s="14"/>
      <c r="I113" s="14"/>
      <c r="J113" s="14"/>
      <c r="K113" s="14"/>
      <c r="L113" s="14"/>
      <c r="M113" s="14"/>
      <c r="N113" s="14"/>
      <c r="O113" s="14"/>
      <c r="P113" s="14"/>
      <c r="Q113" s="14"/>
    </row>
    <row r="114" spans="1:17">
      <c r="A114" s="14"/>
      <c r="B114" s="14"/>
      <c r="E114" s="14"/>
      <c r="F114" s="14"/>
      <c r="G114" s="14"/>
      <c r="H114" s="14"/>
      <c r="I114" s="14"/>
      <c r="J114" s="14"/>
      <c r="K114" s="14"/>
      <c r="L114" s="14"/>
      <c r="M114" s="14"/>
      <c r="N114" s="14"/>
      <c r="O114" s="14"/>
      <c r="P114" s="14"/>
      <c r="Q114" s="14"/>
    </row>
    <row r="115" spans="1:17">
      <c r="A115" s="14"/>
      <c r="B115" s="14"/>
      <c r="E115" s="14"/>
      <c r="F115" s="14"/>
      <c r="G115" s="14"/>
      <c r="H115" s="14"/>
      <c r="I115" s="14"/>
      <c r="J115" s="14"/>
      <c r="K115" s="14"/>
      <c r="L115" s="14"/>
      <c r="M115" s="14"/>
      <c r="N115" s="14"/>
      <c r="O115" s="14"/>
      <c r="P115" s="14"/>
      <c r="Q115" s="14"/>
    </row>
    <row r="116" spans="1:17">
      <c r="A116" s="14"/>
      <c r="B116" s="14"/>
      <c r="E116" s="14"/>
      <c r="F116" s="14"/>
      <c r="G116" s="14"/>
      <c r="H116" s="14"/>
      <c r="I116" s="14"/>
      <c r="J116" s="14"/>
      <c r="K116" s="14"/>
      <c r="L116" s="14"/>
      <c r="M116" s="14"/>
      <c r="N116" s="14"/>
      <c r="O116" s="14"/>
      <c r="P116" s="14"/>
      <c r="Q116" s="14"/>
    </row>
    <row r="117" spans="1:17">
      <c r="A117" s="14"/>
      <c r="B117" s="14"/>
      <c r="E117" s="14"/>
      <c r="F117" s="14"/>
      <c r="G117" s="14"/>
      <c r="H117" s="14"/>
      <c r="I117" s="14"/>
      <c r="J117" s="14"/>
      <c r="K117" s="14"/>
      <c r="L117" s="14"/>
      <c r="M117" s="14"/>
      <c r="N117" s="14"/>
      <c r="O117" s="14"/>
      <c r="P117" s="14"/>
      <c r="Q117" s="14"/>
    </row>
    <row r="118" spans="1:17">
      <c r="A118" s="14"/>
      <c r="B118" s="14"/>
      <c r="E118" s="14"/>
      <c r="F118" s="14"/>
      <c r="G118" s="14"/>
      <c r="H118" s="14"/>
      <c r="I118" s="14"/>
      <c r="J118" s="14"/>
      <c r="K118" s="14"/>
      <c r="L118" s="14"/>
      <c r="M118" s="14"/>
      <c r="N118" s="14"/>
      <c r="O118" s="14"/>
      <c r="P118" s="14"/>
      <c r="Q118" s="14"/>
    </row>
    <row r="119" spans="1:17">
      <c r="A119" s="14"/>
      <c r="B119" s="14"/>
      <c r="E119" s="14"/>
      <c r="F119" s="14"/>
      <c r="G119" s="14"/>
      <c r="H119" s="14"/>
      <c r="I119" s="14"/>
      <c r="J119" s="14"/>
      <c r="K119" s="14"/>
      <c r="L119" s="14"/>
      <c r="M119" s="14"/>
      <c r="N119" s="14"/>
      <c r="O119" s="14"/>
      <c r="P119" s="14"/>
      <c r="Q119" s="14"/>
    </row>
    <row r="120" spans="1:17">
      <c r="A120" s="14"/>
      <c r="B120" s="14"/>
      <c r="E120" s="14"/>
      <c r="F120" s="14"/>
      <c r="G120" s="14"/>
      <c r="H120" s="14"/>
      <c r="I120" s="14"/>
      <c r="J120" s="14"/>
      <c r="K120" s="14"/>
      <c r="L120" s="14"/>
      <c r="M120" s="14"/>
      <c r="N120" s="14"/>
      <c r="O120" s="14"/>
      <c r="P120" s="14"/>
      <c r="Q120" s="14"/>
    </row>
    <row r="121" spans="1:17">
      <c r="A121" s="14"/>
      <c r="B121" s="14"/>
      <c r="E121" s="14"/>
      <c r="F121" s="14"/>
      <c r="G121" s="14"/>
      <c r="H121" s="14"/>
      <c r="I121" s="14"/>
      <c r="J121" s="14"/>
      <c r="K121" s="14"/>
      <c r="L121" s="14"/>
      <c r="M121" s="14"/>
      <c r="N121" s="14"/>
      <c r="O121" s="14"/>
      <c r="P121" s="14"/>
      <c r="Q121" s="14"/>
    </row>
    <row r="122" spans="1:17">
      <c r="A122" s="14"/>
      <c r="B122" s="14"/>
      <c r="E122" s="14"/>
      <c r="F122" s="14"/>
      <c r="G122" s="36"/>
      <c r="H122" s="14"/>
      <c r="I122" s="14"/>
      <c r="J122" s="14"/>
      <c r="K122" s="14"/>
      <c r="L122" s="14"/>
      <c r="M122" s="14"/>
      <c r="N122" s="14"/>
      <c r="O122" s="14"/>
      <c r="P122" s="14"/>
      <c r="Q122" s="14"/>
    </row>
    <row r="123" spans="1:17">
      <c r="A123" s="14"/>
      <c r="B123" s="14"/>
      <c r="E123" s="36"/>
      <c r="F123" s="36"/>
      <c r="G123" s="14"/>
      <c r="H123" s="14"/>
      <c r="I123" s="14"/>
      <c r="J123" s="14"/>
      <c r="K123" s="14"/>
      <c r="L123" s="14"/>
      <c r="M123" s="14"/>
      <c r="N123" s="14"/>
      <c r="O123" s="14"/>
      <c r="P123" s="14"/>
      <c r="Q123" s="14"/>
    </row>
    <row r="124" spans="1:17">
      <c r="A124" s="14"/>
      <c r="B124" s="14"/>
      <c r="E124" s="14"/>
      <c r="F124" s="14"/>
      <c r="G124" s="14"/>
      <c r="H124" s="14"/>
      <c r="I124" s="14"/>
      <c r="J124" s="14"/>
      <c r="K124" s="14"/>
      <c r="L124" s="14"/>
      <c r="M124" s="14"/>
      <c r="N124" s="14"/>
      <c r="O124" s="14"/>
      <c r="P124" s="14"/>
      <c r="Q124" s="14"/>
    </row>
    <row r="125" spans="1:17">
      <c r="A125" s="36"/>
      <c r="B125" s="14"/>
      <c r="E125" s="14"/>
      <c r="F125" s="14"/>
      <c r="G125" s="14"/>
      <c r="H125" s="14"/>
      <c r="I125" s="14"/>
      <c r="J125" s="14"/>
      <c r="K125" s="14"/>
      <c r="L125" s="14"/>
      <c r="M125" s="14"/>
      <c r="N125" s="14"/>
      <c r="O125" s="14"/>
      <c r="P125" s="14"/>
      <c r="Q125" s="14"/>
    </row>
    <row r="126" spans="1:17">
      <c r="A126" s="14"/>
      <c r="B126" s="14"/>
      <c r="E126" s="14"/>
      <c r="F126" s="14"/>
      <c r="G126" s="14"/>
      <c r="H126" s="14"/>
      <c r="I126" s="14"/>
      <c r="J126" s="14"/>
      <c r="K126" s="14"/>
      <c r="L126" s="14"/>
      <c r="M126" s="14"/>
      <c r="N126" s="14"/>
      <c r="O126" s="14"/>
      <c r="P126" s="14"/>
      <c r="Q126" s="14"/>
    </row>
    <row r="127" spans="1:17">
      <c r="A127" s="14"/>
      <c r="B127" s="14"/>
      <c r="E127" s="14"/>
      <c r="F127" s="14"/>
      <c r="G127" s="14"/>
      <c r="H127" s="14"/>
      <c r="I127" s="14"/>
      <c r="J127" s="14"/>
      <c r="K127" s="14"/>
      <c r="L127" s="14"/>
      <c r="M127" s="14"/>
      <c r="N127" s="14"/>
      <c r="O127" s="14"/>
      <c r="P127" s="14"/>
      <c r="Q127" s="14"/>
    </row>
    <row r="128" spans="1:17">
      <c r="A128" s="14"/>
      <c r="B128" s="14"/>
      <c r="E128" s="14"/>
      <c r="F128" s="14"/>
      <c r="G128" s="14"/>
      <c r="H128" s="14"/>
      <c r="I128" s="14"/>
      <c r="J128" s="14"/>
      <c r="K128" s="14"/>
      <c r="L128" s="14"/>
      <c r="M128" s="14"/>
      <c r="N128" s="14"/>
      <c r="O128" s="14"/>
      <c r="P128" s="14"/>
      <c r="Q128" s="14"/>
    </row>
    <row r="129" spans="1:17">
      <c r="A129" s="14"/>
      <c r="B129" s="14"/>
      <c r="E129" s="14"/>
      <c r="F129" s="1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36"/>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14"/>
      <c r="B146" s="14"/>
      <c r="E146" s="14"/>
      <c r="F146" s="14"/>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K158" s="14"/>
      <c r="L158" s="14"/>
      <c r="M158" s="14"/>
      <c r="N158" s="14"/>
      <c r="O158" s="14"/>
      <c r="P158" s="14"/>
      <c r="Q158" s="14"/>
    </row>
    <row r="159" spans="1:17">
      <c r="A159" s="14"/>
      <c r="B159" s="14"/>
      <c r="E159" s="14"/>
      <c r="F159" s="14"/>
      <c r="G159" s="14"/>
      <c r="H159" s="14"/>
      <c r="K159" s="14"/>
      <c r="L159" s="14"/>
      <c r="M159" s="14"/>
      <c r="N159" s="14"/>
      <c r="O159" s="14"/>
      <c r="P159" s="14"/>
      <c r="Q159" s="14"/>
    </row>
    <row r="160" spans="1:17">
      <c r="A160" s="14"/>
      <c r="B160" s="14"/>
      <c r="E160" s="14"/>
      <c r="F160" s="14"/>
      <c r="G160" s="14"/>
      <c r="H160" s="14"/>
      <c r="K160" s="14"/>
      <c r="L160" s="14"/>
      <c r="M160" s="14"/>
      <c r="N160" s="14"/>
      <c r="O160" s="14"/>
      <c r="P160" s="14"/>
      <c r="Q160" s="14"/>
    </row>
    <row r="161" spans="1:17">
      <c r="A161" s="14"/>
      <c r="B161" s="14"/>
      <c r="E161" s="14"/>
      <c r="F161" s="14"/>
      <c r="G161" s="14"/>
      <c r="H161" s="14"/>
      <c r="K161" s="14"/>
      <c r="L161" s="14"/>
      <c r="M161" s="14"/>
      <c r="N161" s="14"/>
      <c r="O161" s="14"/>
      <c r="P161" s="14"/>
      <c r="Q161" s="14"/>
    </row>
    <row r="162" spans="1:17">
      <c r="A162" s="14"/>
      <c r="B162" s="14"/>
      <c r="E162" s="14"/>
      <c r="F162" s="14"/>
      <c r="G162" s="14"/>
      <c r="H162" s="14"/>
      <c r="K162" s="14"/>
      <c r="L162" s="14"/>
      <c r="M162" s="14"/>
      <c r="N162" s="14"/>
      <c r="O162" s="14"/>
      <c r="P162" s="14"/>
      <c r="Q162" s="14"/>
    </row>
    <row r="163" spans="1:17">
      <c r="A163" s="14"/>
      <c r="B163" s="14"/>
      <c r="E163" s="14"/>
      <c r="F163" s="14"/>
      <c r="G163" s="14"/>
      <c r="H163" s="14"/>
      <c r="K163" s="14"/>
      <c r="L163" s="14"/>
      <c r="M163" s="14"/>
      <c r="N163" s="14"/>
      <c r="O163" s="14"/>
      <c r="P163" s="14"/>
      <c r="Q163" s="14"/>
    </row>
    <row r="164" spans="1:17">
      <c r="A164" s="14"/>
      <c r="B164" s="14"/>
      <c r="E164" s="14"/>
      <c r="F164" s="14"/>
      <c r="G164" s="14"/>
      <c r="H164" s="14"/>
      <c r="K164" s="14"/>
      <c r="L164" s="14"/>
      <c r="M164" s="14"/>
      <c r="N164" s="14"/>
      <c r="O164" s="14"/>
      <c r="P164" s="14"/>
      <c r="Q164" s="14"/>
    </row>
    <row r="165" spans="1:17">
      <c r="A165" s="14"/>
      <c r="B165" s="14"/>
      <c r="E165" s="14"/>
      <c r="F165" s="14"/>
      <c r="G165" s="14"/>
      <c r="H165" s="14"/>
      <c r="K165" s="14"/>
      <c r="L165" s="14"/>
      <c r="M165" s="14"/>
      <c r="N165" s="14"/>
      <c r="O165" s="14"/>
      <c r="P165" s="14"/>
      <c r="Q165" s="14"/>
    </row>
    <row r="166" spans="1:17">
      <c r="A166" s="14"/>
      <c r="B166" s="14"/>
      <c r="E166" s="14"/>
      <c r="F166" s="14"/>
      <c r="G166" s="14"/>
      <c r="H166" s="14"/>
      <c r="K166" s="14"/>
      <c r="L166" s="14"/>
      <c r="M166" s="14"/>
      <c r="N166" s="14"/>
      <c r="O166" s="14"/>
      <c r="P166" s="14"/>
      <c r="Q166" s="14"/>
    </row>
    <row r="167" spans="1:17">
      <c r="A167" s="14"/>
      <c r="B167" s="14"/>
      <c r="E167" s="14"/>
      <c r="F167" s="14"/>
      <c r="G167" s="14"/>
      <c r="H167" s="14"/>
      <c r="K167" s="14"/>
      <c r="L167" s="14"/>
      <c r="M167" s="14"/>
      <c r="N167" s="14"/>
      <c r="O167" s="14"/>
      <c r="P167" s="14"/>
      <c r="Q167" s="14"/>
    </row>
    <row r="168" spans="1:17">
      <c r="A168" s="14"/>
      <c r="B168" s="14"/>
      <c r="E168" s="14"/>
      <c r="F168" s="14"/>
      <c r="G168" s="14"/>
      <c r="H168" s="14"/>
      <c r="K168" s="14"/>
      <c r="L168" s="14"/>
      <c r="M168" s="14"/>
      <c r="N168" s="14"/>
      <c r="O168" s="14"/>
      <c r="P168" s="14"/>
      <c r="Q168" s="14"/>
    </row>
    <row r="169" spans="1:17">
      <c r="A169" s="14"/>
      <c r="B169" s="14"/>
      <c r="E169" s="14"/>
      <c r="F169" s="14"/>
      <c r="G169" s="14"/>
      <c r="H169" s="14"/>
      <c r="K169" s="14"/>
      <c r="L169" s="14"/>
      <c r="M169" s="14"/>
      <c r="N169" s="14"/>
      <c r="O169" s="14"/>
      <c r="P169" s="14"/>
      <c r="Q169" s="14"/>
    </row>
    <row r="170" spans="1:17">
      <c r="A170" s="14"/>
      <c r="B170" s="14"/>
      <c r="E170" s="14"/>
      <c r="F170" s="14"/>
      <c r="G170" s="14"/>
      <c r="H170" s="14"/>
      <c r="K170" s="14"/>
      <c r="L170" s="14"/>
      <c r="M170" s="14"/>
      <c r="N170" s="14"/>
      <c r="O170" s="14"/>
      <c r="P170" s="14"/>
      <c r="Q170" s="14"/>
    </row>
    <row r="171" spans="1:17">
      <c r="A171" s="14"/>
      <c r="B171" s="14"/>
      <c r="E171" s="14"/>
      <c r="F171" s="14"/>
      <c r="G171" s="14"/>
      <c r="H171" s="14"/>
      <c r="K171" s="14"/>
      <c r="L171" s="14"/>
      <c r="Q171" s="14"/>
    </row>
    <row r="172" spans="1:17">
      <c r="A172" s="14"/>
      <c r="B172" s="14"/>
      <c r="E172" s="14"/>
      <c r="F172" s="14"/>
      <c r="G172" s="14"/>
      <c r="H172" s="14"/>
      <c r="K172" s="14"/>
      <c r="L172" s="14"/>
      <c r="Q172" s="14"/>
    </row>
    <row r="173" spans="1:17">
      <c r="A173" s="14"/>
      <c r="B173" s="14"/>
      <c r="E173" s="14"/>
      <c r="F173" s="14"/>
      <c r="G173" s="14"/>
      <c r="H173" s="14"/>
      <c r="K173" s="14"/>
      <c r="L173" s="14"/>
      <c r="Q173" s="14"/>
    </row>
    <row r="174" spans="1:17">
      <c r="A174" s="14"/>
      <c r="B174" s="14"/>
      <c r="E174" s="14"/>
      <c r="F174" s="14"/>
      <c r="G174" s="14"/>
      <c r="K174" s="14"/>
      <c r="Q174" s="14"/>
    </row>
    <row r="175" spans="1:17">
      <c r="A175" s="14"/>
      <c r="B175" s="14"/>
      <c r="E175" s="14"/>
      <c r="F175" s="14"/>
      <c r="G175" s="14"/>
      <c r="K175" s="14"/>
      <c r="Q175" s="14"/>
    </row>
    <row r="176" spans="1:17">
      <c r="A176" s="14"/>
      <c r="B176" s="14"/>
      <c r="E176" s="14"/>
      <c r="F176" s="14"/>
      <c r="G176" s="14"/>
      <c r="K176" s="14"/>
      <c r="Q176" s="14"/>
    </row>
    <row r="177" spans="1:17">
      <c r="A177" s="14"/>
      <c r="B177" s="14"/>
      <c r="E177" s="14"/>
      <c r="F177" s="14"/>
      <c r="G177" s="14"/>
      <c r="K177" s="14"/>
      <c r="Q177" s="14"/>
    </row>
    <row r="178" spans="1:17">
      <c r="A178" s="14"/>
      <c r="B178" s="14"/>
      <c r="E178" s="14"/>
      <c r="F178" s="14"/>
      <c r="G178" s="14"/>
      <c r="K178" s="14"/>
      <c r="Q178" s="14"/>
    </row>
    <row r="179" spans="1:17">
      <c r="A179" s="14"/>
      <c r="B179" s="14"/>
      <c r="E179" s="14"/>
      <c r="F179" s="14"/>
      <c r="G179" s="14"/>
      <c r="K179" s="14"/>
    </row>
    <row r="180" spans="1:17">
      <c r="A180" s="14"/>
      <c r="B180" s="14"/>
      <c r="E180" s="14"/>
      <c r="F180" s="14"/>
      <c r="G180" s="14"/>
      <c r="K180" s="14"/>
    </row>
    <row r="181" spans="1:17">
      <c r="A181" s="14"/>
      <c r="B181" s="14"/>
      <c r="E181" s="14"/>
      <c r="F181" s="14"/>
      <c r="G181" s="14"/>
      <c r="K181" s="14"/>
    </row>
    <row r="182" spans="1:17">
      <c r="A182" s="14"/>
      <c r="B182" s="14"/>
      <c r="E182" s="14"/>
      <c r="F182" s="14"/>
      <c r="G182" s="14"/>
      <c r="K182" s="14"/>
    </row>
    <row r="183" spans="1:17">
      <c r="A183" s="14"/>
      <c r="B183" s="14"/>
      <c r="E183" s="14"/>
      <c r="F183" s="14"/>
      <c r="G183" s="14"/>
      <c r="K183" s="14"/>
    </row>
    <row r="184" spans="1:17">
      <c r="A184" s="14"/>
      <c r="B184" s="14"/>
      <c r="E184" s="14"/>
      <c r="F184" s="14"/>
      <c r="G184" s="14"/>
      <c r="K184" s="14"/>
    </row>
    <row r="185" spans="1:17">
      <c r="A185" s="14"/>
      <c r="B185" s="14"/>
      <c r="E185" s="14"/>
      <c r="F185" s="14"/>
      <c r="G185" s="14"/>
      <c r="K185" s="14"/>
    </row>
    <row r="186" spans="1:17">
      <c r="A186" s="14"/>
      <c r="B186" s="14"/>
      <c r="E186" s="14"/>
      <c r="F186" s="14"/>
      <c r="G186" s="14"/>
      <c r="K186" s="14"/>
    </row>
    <row r="187" spans="1:17">
      <c r="A187" s="14"/>
      <c r="B187" s="14"/>
      <c r="E187" s="14"/>
      <c r="F187" s="14"/>
      <c r="G187" s="14"/>
      <c r="K187" s="14"/>
    </row>
    <row r="188" spans="1:17">
      <c r="A188" s="14"/>
      <c r="B188" s="14"/>
      <c r="E188" s="14"/>
      <c r="F188" s="14"/>
      <c r="G188" s="14"/>
      <c r="K188" s="14"/>
    </row>
    <row r="189" spans="1:17">
      <c r="A189" s="14"/>
      <c r="B189" s="14"/>
      <c r="E189" s="14"/>
      <c r="F189" s="14"/>
      <c r="G189" s="14"/>
      <c r="K189" s="14"/>
    </row>
    <row r="190" spans="1:17">
      <c r="A190" s="14"/>
      <c r="B190" s="14"/>
      <c r="E190" s="14"/>
      <c r="F190" s="14"/>
      <c r="G190" s="14"/>
      <c r="K190" s="14"/>
    </row>
    <row r="191" spans="1:17">
      <c r="A191" s="14"/>
      <c r="B191" s="14"/>
      <c r="E191" s="14"/>
      <c r="F191" s="14"/>
      <c r="G191" s="14"/>
      <c r="K191" s="14"/>
    </row>
    <row r="192" spans="1:17">
      <c r="A192" s="14"/>
      <c r="B192" s="14"/>
      <c r="E192" s="14"/>
      <c r="F192" s="14"/>
      <c r="G192" s="14"/>
      <c r="K192" s="14"/>
    </row>
    <row r="193" spans="1:11">
      <c r="A193" s="14"/>
      <c r="B193" s="14"/>
      <c r="E193" s="14"/>
      <c r="F193" s="14"/>
      <c r="G193" s="14"/>
      <c r="K193" s="14"/>
    </row>
    <row r="194" spans="1:11">
      <c r="A194" s="14"/>
      <c r="B194" s="14"/>
      <c r="E194" s="14"/>
      <c r="F194" s="14"/>
      <c r="G194" s="14"/>
      <c r="K194" s="14"/>
    </row>
    <row r="195" spans="1:11">
      <c r="A195" s="14"/>
      <c r="B195" s="14"/>
      <c r="E195" s="14"/>
      <c r="F195" s="14"/>
      <c r="G195" s="14"/>
      <c r="K195" s="14"/>
    </row>
    <row r="196" spans="1:11">
      <c r="A196" s="14"/>
      <c r="B196" s="14"/>
      <c r="E196" s="14"/>
      <c r="F196" s="14"/>
      <c r="G196" s="14"/>
    </row>
    <row r="197" spans="1:11">
      <c r="A197" s="14"/>
      <c r="B197" s="14"/>
      <c r="E197" s="14"/>
      <c r="F197" s="14"/>
      <c r="G197" s="14"/>
    </row>
    <row r="198" spans="1:11">
      <c r="A198" s="14"/>
      <c r="B198" s="14"/>
      <c r="E198" s="14"/>
      <c r="F198" s="14"/>
      <c r="G198" s="14"/>
    </row>
    <row r="199" spans="1:11">
      <c r="A199" s="14"/>
      <c r="B199" s="14"/>
      <c r="E199" s="14"/>
      <c r="F199" s="14"/>
      <c r="G199" s="14"/>
    </row>
    <row r="200" spans="1:11">
      <c r="A200" s="14"/>
      <c r="B200" s="14"/>
      <c r="E200" s="14"/>
      <c r="F200" s="14"/>
      <c r="G200" s="14"/>
    </row>
    <row r="201" spans="1:11">
      <c r="A201" s="14"/>
      <c r="B201" s="14"/>
      <c r="E201" s="14"/>
      <c r="F201" s="14"/>
      <c r="G201" s="14"/>
    </row>
    <row r="202" spans="1:11">
      <c r="A202" s="14"/>
      <c r="B202" s="14"/>
      <c r="E202" s="14"/>
      <c r="F202" s="14"/>
      <c r="G202" s="14"/>
    </row>
    <row r="203" spans="1:11">
      <c r="A203" s="14"/>
      <c r="B203" s="14"/>
      <c r="E203" s="14"/>
      <c r="F203" s="14"/>
      <c r="G203" s="14"/>
    </row>
    <row r="204" spans="1:11">
      <c r="A204" s="14"/>
      <c r="B204" s="14"/>
      <c r="E204" s="14"/>
      <c r="F204" s="14"/>
      <c r="G204" s="14"/>
    </row>
    <row r="205" spans="1:11">
      <c r="A205" s="14"/>
      <c r="B205" s="14"/>
      <c r="E205" s="14"/>
      <c r="F205" s="14"/>
      <c r="G205" s="14"/>
    </row>
    <row r="206" spans="1:11">
      <c r="A206" s="14"/>
      <c r="B206" s="14"/>
      <c r="E206" s="14"/>
      <c r="F206" s="14"/>
      <c r="G206" s="14"/>
    </row>
    <row r="207" spans="1:11">
      <c r="A207" s="14"/>
      <c r="B207" s="14"/>
      <c r="E207" s="14"/>
      <c r="F207" s="14"/>
      <c r="G207" s="14"/>
    </row>
    <row r="208" spans="1:11">
      <c r="A208" s="14"/>
      <c r="B208" s="14"/>
      <c r="E208" s="14"/>
      <c r="F208" s="14"/>
      <c r="G208" s="14"/>
    </row>
    <row r="209" spans="1:7">
      <c r="A209" s="14"/>
      <c r="B209" s="14"/>
      <c r="E209" s="14"/>
      <c r="F209" s="14"/>
      <c r="G209" s="14"/>
    </row>
    <row r="210" spans="1:7">
      <c r="A210" s="14"/>
      <c r="B210" s="14"/>
      <c r="E210" s="14"/>
      <c r="F210" s="14"/>
      <c r="G210" s="14"/>
    </row>
    <row r="211" spans="1:7">
      <c r="A211" s="14"/>
      <c r="B211" s="14"/>
      <c r="E211" s="14"/>
      <c r="F211" s="14"/>
      <c r="G211" s="14"/>
    </row>
    <row r="212" spans="1:7">
      <c r="A212" s="14"/>
      <c r="B212" s="14"/>
      <c r="E212" s="14"/>
      <c r="F212" s="14"/>
      <c r="G212" s="14"/>
    </row>
    <row r="213" spans="1:7">
      <c r="A213" s="14"/>
      <c r="B213" s="14"/>
      <c r="E213" s="14"/>
      <c r="F213" s="14"/>
      <c r="G213" s="14"/>
    </row>
    <row r="214" spans="1:7">
      <c r="A214" s="14"/>
      <c r="B214" s="14"/>
      <c r="E214" s="14"/>
      <c r="F214" s="14"/>
      <c r="G214" s="14"/>
    </row>
    <row r="215" spans="1:7">
      <c r="A215" s="14"/>
      <c r="B215" s="14"/>
      <c r="E215" s="14"/>
      <c r="F215" s="14"/>
      <c r="G215" s="14"/>
    </row>
    <row r="216" spans="1:7">
      <c r="A216" s="14"/>
      <c r="B216" s="14"/>
      <c r="E216" s="14"/>
      <c r="F216" s="14"/>
      <c r="G216" s="14"/>
    </row>
    <row r="217" spans="1:7">
      <c r="A217" s="14"/>
      <c r="B217" s="14"/>
      <c r="E217" s="14"/>
      <c r="F217" s="14"/>
      <c r="G217" s="14"/>
    </row>
    <row r="218" spans="1:7">
      <c r="A218" s="14"/>
      <c r="B218" s="14"/>
      <c r="E218" s="14"/>
      <c r="F218" s="14"/>
      <c r="G218" s="14"/>
    </row>
    <row r="219" spans="1:7">
      <c r="A219" s="14"/>
      <c r="B219" s="14"/>
      <c r="E219" s="14"/>
      <c r="F219" s="14"/>
      <c r="G219" s="14"/>
    </row>
    <row r="220" spans="1:7">
      <c r="A220" s="14"/>
      <c r="B220" s="14"/>
      <c r="E220" s="14"/>
      <c r="F220" s="14"/>
      <c r="G220" s="14"/>
    </row>
    <row r="221" spans="1:7">
      <c r="A221" s="14"/>
      <c r="B221" s="14"/>
      <c r="E221" s="14"/>
      <c r="F221" s="14"/>
      <c r="G221" s="14"/>
    </row>
    <row r="222" spans="1:7">
      <c r="A222" s="14"/>
      <c r="B222" s="14"/>
      <c r="E222" s="14"/>
      <c r="F222" s="14"/>
      <c r="G222" s="14"/>
    </row>
    <row r="223" spans="1:7">
      <c r="A223" s="14"/>
      <c r="B223" s="14"/>
      <c r="E223" s="14"/>
      <c r="F223" s="14"/>
      <c r="G223" s="14"/>
    </row>
    <row r="224" spans="1:7">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B231" s="14"/>
      <c r="E231" s="14"/>
      <c r="F231" s="14"/>
      <c r="G231" s="14"/>
    </row>
    <row r="232" spans="1:7">
      <c r="B232" s="14"/>
      <c r="E232" s="14"/>
      <c r="F232" s="14"/>
      <c r="G232" s="14"/>
    </row>
    <row r="233" spans="1:7">
      <c r="B233" s="14"/>
      <c r="E233" s="14"/>
      <c r="F233" s="14"/>
      <c r="G233" s="14"/>
    </row>
    <row r="234" spans="1:7">
      <c r="B234" s="14"/>
      <c r="E234" s="14"/>
      <c r="F234" s="14"/>
      <c r="G234" s="14"/>
    </row>
    <row r="235" spans="1:7">
      <c r="B235" s="14"/>
      <c r="F235" s="14"/>
    </row>
    <row r="236" spans="1:7">
      <c r="B236" s="14"/>
    </row>
    <row r="237" spans="1:7">
      <c r="B237" s="14"/>
    </row>
    <row r="238" spans="1:7">
      <c r="B238" s="14"/>
    </row>
    <row r="239" spans="1:7">
      <c r="B239" s="14"/>
    </row>
    <row r="240" spans="1:7">
      <c r="B240" s="14"/>
    </row>
    <row r="241" spans="2:2">
      <c r="B241"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11:D11"/>
    <mergeCell ref="D2:D3"/>
    <mergeCell ref="K1:L1"/>
    <mergeCell ref="C12:D12"/>
    <mergeCell ref="C13:D13"/>
  </mergeCells>
  <phoneticPr fontId="0" type="noConversion"/>
  <conditionalFormatting sqref="A6 B9:B10">
    <cfRule type="cellIs" dxfId="46" priority="146" operator="equal">
      <formula>"!"</formula>
    </cfRule>
  </conditionalFormatting>
  <conditionalFormatting sqref="F6">
    <cfRule type="cellIs" dxfId="45" priority="1" operator="equal">
      <formula>"VEDI NOTA"</formula>
    </cfRule>
    <cfRule type="cellIs" dxfId="44" priority="2" operator="equal">
      <formula>"SCADUTA"</formula>
    </cfRule>
    <cfRule type="cellIs" dxfId="43" priority="3" operator="equal">
      <formula>"MENO DI 30 GIORNI!"</formula>
    </cfRule>
  </conditionalFormatting>
  <hyperlinks>
    <hyperlink ref="B19" r:id="rId2" xr:uid="{00000000-0004-0000-0800-000000000000}"/>
    <hyperlink ref="B12" r:id="rId3" xr:uid="{00000000-0004-0000-0800-000001000000}"/>
    <hyperlink ref="B14" r:id="rId4" xr:uid="{00000000-0004-0000-0800-000002000000}"/>
    <hyperlink ref="B13" r:id="rId5" xr:uid="{00000000-0004-0000-0800-000003000000}"/>
    <hyperlink ref="B15" r:id="rId6" xr:uid="{00000000-0004-0000-0800-000005000000}"/>
    <hyperlink ref="B17" r:id="rId7" xr:uid="{00000000-0004-0000-0800-000006000000}"/>
    <hyperlink ref="B18" r:id="rId8" xr:uid="{00000000-0004-0000-0800-000007000000}"/>
    <hyperlink ref="B16" r:id="rId9" xr:uid="{00000000-0004-0000-0800-000009000000}"/>
    <hyperlink ref="C12" r:id="rId10" xr:uid="{00000000-0004-0000-0800-000008000000}"/>
    <hyperlink ref="B20" r:id="rId11" xr:uid="{0B16DD4D-C28A-0B40-BA3B-9C5A636536AA}"/>
    <hyperlink ref="C13" r:id="rId12" xr:uid="{00000000-0004-0000-1100-000003000000}"/>
    <hyperlink ref="C13:D13" r:id="rId13" display="Sport" xr:uid="{A8029ABF-20EA-421B-B14B-C05366C28826}"/>
    <hyperlink ref="G6" r:id="rId14" xr:uid="{5D25BF04-7F9B-4FE5-A8D1-A878DEF3B4B2}"/>
  </hyperlinks>
  <pageMargins left="0.75" right="0.75" top="1" bottom="1" header="0.5" footer="0.5"/>
  <pageSetup paperSize="9" orientation="portrait" r:id="rId15"/>
  <headerFooter alignWithMargins="0"/>
  <drawing r:id="rId1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M136"/>
  <sheetViews>
    <sheetView zoomScale="90" zoomScaleNormal="90" workbookViewId="0">
      <pane ySplit="5" topLeftCell="A6" activePane="bottomLeft" state="frozen"/>
      <selection activeCell="N12" sqref="N12"/>
      <selection pane="bottomLeft" activeCell="D6" sqref="D6"/>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7.42578125" customWidth="1"/>
    <col min="10" max="10" width="20.42578125" customWidth="1"/>
    <col min="13" max="13" width="9.28515625" customWidth="1"/>
  </cols>
  <sheetData>
    <row r="1" spans="1:13" ht="22.5" customHeight="1" thickBot="1"/>
    <row r="2" spans="1:13" ht="38.25" customHeight="1" thickTop="1">
      <c r="B2" s="56" t="s">
        <v>24</v>
      </c>
      <c r="D2" s="309" t="s">
        <v>19</v>
      </c>
      <c r="F2" s="60"/>
      <c r="H2" s="62"/>
    </row>
    <row r="3" spans="1:13" ht="27.75" customHeight="1" thickBot="1">
      <c r="B3" s="45">
        <f>COUNTA(D4:D4)</f>
        <v>0</v>
      </c>
      <c r="D3" s="310"/>
      <c r="F3" s="59" t="s">
        <v>25</v>
      </c>
      <c r="H3" s="59" t="s">
        <v>26</v>
      </c>
    </row>
    <row r="4" spans="1:13" ht="20.100000000000001" customHeight="1" thickTop="1"/>
    <row r="5" spans="1:13" ht="15.75" customHeight="1">
      <c r="A5" s="106" t="s">
        <v>27</v>
      </c>
      <c r="B5" s="106" t="s">
        <v>28</v>
      </c>
      <c r="C5" s="106" t="s">
        <v>29</v>
      </c>
      <c r="D5" s="106" t="s">
        <v>30</v>
      </c>
      <c r="E5" s="106" t="s">
        <v>31</v>
      </c>
      <c r="F5" s="106" t="s">
        <v>32</v>
      </c>
      <c r="G5" s="106" t="s">
        <v>67</v>
      </c>
      <c r="H5" s="242"/>
    </row>
    <row r="6" spans="1:13" ht="45" customHeight="1" thickBot="1">
      <c r="H6" s="28"/>
      <c r="M6" s="24"/>
    </row>
    <row r="7" spans="1:13" ht="45" customHeight="1" thickBot="1">
      <c r="A7" s="193"/>
      <c r="B7" s="197" t="s">
        <v>27</v>
      </c>
      <c r="C7" s="197" t="s">
        <v>37</v>
      </c>
      <c r="D7" s="197" t="s">
        <v>38</v>
      </c>
      <c r="E7" s="193"/>
      <c r="F7" s="193"/>
      <c r="G7" s="193"/>
      <c r="H7" s="28"/>
      <c r="M7" s="24"/>
    </row>
    <row r="8" spans="1:13" ht="45" customHeight="1">
      <c r="B8" s="110"/>
      <c r="C8" s="229"/>
      <c r="D8" s="112"/>
      <c r="H8" s="28"/>
      <c r="M8" s="24"/>
    </row>
    <row r="9" spans="1:13" ht="51.75" customHeight="1" thickBot="1">
      <c r="H9" s="28"/>
      <c r="M9" s="16"/>
    </row>
    <row r="10" spans="1:13" ht="36.75" customHeight="1" thickBot="1">
      <c r="A10" s="193"/>
      <c r="B10" s="233" t="s">
        <v>39</v>
      </c>
      <c r="C10" s="312" t="s">
        <v>52</v>
      </c>
      <c r="D10" s="313"/>
      <c r="E10" s="193"/>
      <c r="F10" s="193"/>
      <c r="G10" s="193"/>
    </row>
    <row r="11" spans="1:13" ht="49.5" customHeight="1" thickBot="1">
      <c r="B11" s="82" t="s">
        <v>107</v>
      </c>
      <c r="C11" s="314" t="s">
        <v>49</v>
      </c>
      <c r="D11" s="315"/>
    </row>
    <row r="12" spans="1:13" ht="49.5" customHeight="1" thickBot="1">
      <c r="B12" s="52" t="s">
        <v>47</v>
      </c>
      <c r="C12" s="324" t="s">
        <v>108</v>
      </c>
      <c r="D12" s="325"/>
    </row>
    <row r="13" spans="1:13" ht="48.75" customHeight="1" thickBot="1">
      <c r="B13" s="52" t="s">
        <v>45</v>
      </c>
      <c r="C13" s="314" t="s">
        <v>109</v>
      </c>
      <c r="D13" s="315"/>
    </row>
    <row r="14" spans="1:13" ht="49.5" customHeight="1" thickBot="1">
      <c r="B14" s="52" t="s">
        <v>110</v>
      </c>
      <c r="C14" s="314" t="s">
        <v>111</v>
      </c>
      <c r="D14" s="315"/>
    </row>
    <row r="15" spans="1:13" ht="49.5" customHeight="1" thickBot="1">
      <c r="B15" s="82" t="s">
        <v>112</v>
      </c>
      <c r="C15" s="324" t="s">
        <v>113</v>
      </c>
      <c r="D15" s="325"/>
    </row>
    <row r="16" spans="1:13" ht="40.5" customHeight="1" thickBot="1">
      <c r="B16" s="52" t="s">
        <v>114</v>
      </c>
      <c r="C16" s="314" t="s">
        <v>115</v>
      </c>
      <c r="D16" s="315"/>
    </row>
    <row r="17" spans="2:4" ht="31.5" customHeight="1" thickBot="1">
      <c r="B17" s="52" t="s">
        <v>116</v>
      </c>
      <c r="C17" s="314" t="s">
        <v>117</v>
      </c>
      <c r="D17" s="315"/>
    </row>
    <row r="18" spans="2:4" ht="31.5" customHeight="1" thickBot="1">
      <c r="B18" s="82" t="s">
        <v>118</v>
      </c>
    </row>
    <row r="19" spans="2:4" ht="51" customHeight="1"/>
    <row r="20" spans="2:4" ht="51" customHeight="1"/>
    <row r="21" spans="2:4" ht="51" customHeight="1"/>
    <row r="22" spans="2:4" ht="51" customHeight="1"/>
    <row r="23" spans="2:4" ht="51" customHeight="1"/>
    <row r="24" spans="2:4" ht="51" customHeight="1"/>
    <row r="25" spans="2:4" ht="51" customHeight="1"/>
    <row r="26" spans="2:4" ht="51" customHeight="1"/>
    <row r="27" spans="2:4" ht="51" customHeight="1"/>
    <row r="28" spans="2:4" ht="42.75" customHeight="1"/>
    <row r="29" spans="2:4" ht="51" customHeight="1"/>
    <row r="30" spans="2:4" ht="51" customHeight="1"/>
    <row r="31" spans="2:4" ht="51" customHeight="1"/>
    <row r="32" spans="2:4" ht="51" customHeight="1"/>
    <row r="33" spans="8:8" ht="65.25" customHeight="1"/>
    <row r="34" spans="8:8" ht="63" customHeight="1"/>
    <row r="35" spans="8:8" ht="39" customHeight="1"/>
    <row r="36" spans="8:8" ht="80.25" customHeight="1"/>
    <row r="37" spans="8:8" ht="57.75" customHeight="1"/>
    <row r="38" spans="8:8" ht="110.25" customHeight="1"/>
    <row r="39" spans="8:8" ht="42.75" customHeight="1">
      <c r="H39" s="43"/>
    </row>
    <row r="40" spans="8:8" ht="35.25" customHeight="1">
      <c r="H40" s="43"/>
    </row>
    <row r="41" spans="8:8" ht="75.75" customHeight="1"/>
    <row r="42" spans="8:8" ht="29.25" customHeight="1"/>
    <row r="43" spans="8:8" ht="50.25" customHeight="1"/>
    <row r="44" spans="8:8" ht="54.75" customHeight="1"/>
    <row r="45" spans="8:8" ht="27" customHeight="1"/>
    <row r="46" spans="8:8" ht="24.75" customHeight="1"/>
    <row r="47" spans="8:8" ht="60" customHeight="1"/>
    <row r="48" spans="8:8" ht="34.5" customHeight="1"/>
    <row r="49" ht="70.5" customHeight="1"/>
    <row r="50" ht="65.25" customHeight="1"/>
    <row r="51" ht="36.75" customHeight="1"/>
    <row r="52" ht="39" customHeight="1"/>
    <row r="53" ht="57.75" customHeight="1"/>
    <row r="54" ht="54.75" customHeight="1"/>
    <row r="55" ht="25.5" customHeight="1"/>
    <row r="56" ht="108.75" customHeight="1"/>
    <row r="57" ht="86.25" customHeight="1"/>
    <row r="58" ht="81.75" customHeight="1"/>
    <row r="59" ht="54" customHeight="1"/>
    <row r="60" ht="82.5" customHeight="1"/>
    <row r="61" ht="86.25" customHeight="1"/>
    <row r="62" ht="86.25" customHeight="1"/>
    <row r="63" ht="48.75" customHeight="1"/>
    <row r="64" ht="58.5" customHeight="1"/>
    <row r="65" ht="44.25" customHeight="1"/>
    <row r="66" ht="28.5" customHeight="1"/>
    <row r="67" ht="40.5" customHeight="1"/>
    <row r="68" ht="52.5" customHeight="1"/>
    <row r="69" ht="51.75" customHeight="1"/>
    <row r="70" ht="62.25" customHeight="1"/>
    <row r="71" ht="53.25" customHeight="1"/>
    <row r="72" ht="66.75" customHeight="1"/>
    <row r="73" ht="64.5" customHeight="1"/>
    <row r="74" ht="52.5" customHeight="1"/>
    <row r="75" ht="49.5" customHeight="1"/>
    <row r="76" ht="50.25" customHeight="1"/>
    <row r="77" ht="51" customHeight="1"/>
    <row r="78" ht="51" customHeight="1"/>
    <row r="79" ht="90.75" customHeight="1"/>
    <row r="80" ht="51" customHeight="1"/>
    <row r="81" ht="51" customHeight="1"/>
    <row r="82" ht="51" customHeight="1"/>
    <row r="83" ht="51" customHeight="1"/>
    <row r="84" ht="51" customHeight="1"/>
    <row r="85" ht="87.75" customHeight="1"/>
    <row r="86" ht="87.75" customHeight="1"/>
    <row r="87" ht="87.75" customHeight="1"/>
    <row r="88" ht="87.75"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52.5" customHeight="1"/>
    <row r="100" ht="29.25" customHeight="1"/>
    <row r="101" ht="97.5" customHeight="1"/>
    <row r="102" ht="105.75" customHeight="1"/>
    <row r="103" ht="37.5" customHeight="1"/>
    <row r="104" ht="24.75" customHeight="1"/>
    <row r="105" ht="33.75" customHeight="1"/>
    <row r="106" ht="35.25" customHeight="1"/>
    <row r="107" ht="32.25" customHeight="1"/>
    <row r="111" ht="81" customHeight="1"/>
    <row r="112" ht="51.75" customHeight="1"/>
    <row r="113" ht="51.75" customHeight="1"/>
    <row r="114" ht="51.75" customHeight="1"/>
    <row r="115" ht="51.75" customHeight="1"/>
    <row r="116" ht="51.75" customHeight="1"/>
    <row r="117" ht="51.75" customHeight="1"/>
    <row r="118" ht="51.75" customHeight="1"/>
    <row r="119" ht="51.75" customHeight="1"/>
    <row r="120" ht="51.75" customHeight="1"/>
    <row r="121" ht="51.75" customHeight="1"/>
    <row r="122" ht="51.75" customHeight="1"/>
    <row r="123" ht="93.75" customHeight="1"/>
    <row r="124" ht="51.75" customHeight="1"/>
    <row r="125" ht="51.75" customHeight="1"/>
    <row r="126" ht="51.75" customHeight="1"/>
    <row r="127" ht="51.75" customHeight="1"/>
    <row r="128" ht="51.75" customHeight="1"/>
    <row r="135" ht="13.5" customHeight="1"/>
    <row r="136"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7:D17"/>
    <mergeCell ref="D2:D3"/>
    <mergeCell ref="C10:D10"/>
    <mergeCell ref="C12:D12"/>
    <mergeCell ref="C11:D11"/>
    <mergeCell ref="C13:D13"/>
    <mergeCell ref="C14:D14"/>
    <mergeCell ref="C15:D15"/>
    <mergeCell ref="C16:D16"/>
  </mergeCells>
  <phoneticPr fontId="0" type="noConversion"/>
  <conditionalFormatting sqref="B8">
    <cfRule type="cellIs" dxfId="42" priority="100" operator="equal">
      <formula>"!"</formula>
    </cfRule>
  </conditionalFormatting>
  <hyperlinks>
    <hyperlink ref="B12" r:id="rId2" xr:uid="{00000000-0004-0000-0A00-000000000000}"/>
    <hyperlink ref="B13" r:id="rId3" xr:uid="{00000000-0004-0000-0A00-000001000000}"/>
    <hyperlink ref="B14" r:id="rId4" xr:uid="{00000000-0004-0000-0A00-000005000000}"/>
    <hyperlink ref="B15" r:id="rId5" xr:uid="{00000000-0004-0000-0A00-000007000000}"/>
    <hyperlink ref="B16" r:id="rId6" display="EMCDDA" xr:uid="{00000000-0004-0000-0A00-000008000000}"/>
    <hyperlink ref="B17" r:id="rId7" xr:uid="{00000000-0004-0000-0A00-00000B000000}"/>
    <hyperlink ref="B18" r:id="rId8" xr:uid="{00000000-0004-0000-0A00-00000D000000}"/>
    <hyperlink ref="B11" r:id="rId9" xr:uid="{00000000-0004-0000-0A00-00000E000000}"/>
    <hyperlink ref="C11:D11" r:id="rId10" display="TED" xr:uid="{1623431F-01C0-48FA-8ACA-AA12718BD860}"/>
    <hyperlink ref="C13:D13" r:id="rId11" display="EDA" xr:uid="{5CD34290-97EC-449C-9D42-E7E1D16CC970}"/>
    <hyperlink ref="C14:D14" r:id="rId12" display="EIGE" xr:uid="{409CED45-DC69-405C-9FC3-0E398810AACF}"/>
    <hyperlink ref="C15:D15" r:id="rId13" display="EU-LISA" xr:uid="{6DCAD7B2-2BA0-4BD2-AF83-297D08CD3CC2}"/>
    <hyperlink ref="C16:D16" r:id="rId14" display="FRONTEX" xr:uid="{D330719D-35F2-4DFE-ABEF-0285EB4E1FBC}"/>
    <hyperlink ref="C17:D17" r:id="rId15" display="EUROPOL" xr:uid="{AF565847-3B50-4424-8CAD-FB288C726BBC}"/>
    <hyperlink ref="C12:D12" r:id="rId16" display="Migration &amp; Home Affairs" xr:uid="{5E26B18F-8FDC-4BC1-BB5B-03714673CE1F}"/>
  </hyperlinks>
  <pageMargins left="0.75" right="0.75" top="1" bottom="1" header="0.5" footer="0.5"/>
  <pageSetup paperSize="9" orientation="portrait" horizontalDpi="300" verticalDpi="300" r:id="rId17"/>
  <headerFooter alignWithMargins="0"/>
  <drawing r:id="rId18"/>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7"/>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8.42578125" customWidth="1"/>
    <col min="11" max="11" width="11.42578125" customWidth="1"/>
  </cols>
  <sheetData>
    <row r="1" spans="1:14" ht="15.75" customHeight="1" thickBot="1"/>
    <row r="2" spans="1:14" ht="35.25" customHeight="1" thickTop="1">
      <c r="B2" s="56" t="s">
        <v>24</v>
      </c>
      <c r="D2" s="311" t="s">
        <v>7</v>
      </c>
      <c r="F2" s="60"/>
      <c r="H2" s="62"/>
    </row>
    <row r="3" spans="1:14" ht="27.75" customHeight="1" thickBot="1">
      <c r="B3" s="45">
        <f>COUNTA(B4:B5)</f>
        <v>1</v>
      </c>
      <c r="D3" s="310"/>
      <c r="F3" s="59" t="s">
        <v>25</v>
      </c>
      <c r="H3" s="59" t="s">
        <v>26</v>
      </c>
      <c r="K3" s="5"/>
    </row>
    <row r="4" spans="1:14" ht="20.100000000000001" customHeight="1" thickTop="1">
      <c r="C4" s="1"/>
      <c r="K4" s="5"/>
    </row>
    <row r="5" spans="1:14" s="193" customFormat="1">
      <c r="A5" s="196" t="s">
        <v>27</v>
      </c>
      <c r="B5" s="196" t="s">
        <v>28</v>
      </c>
      <c r="C5" s="196" t="s">
        <v>29</v>
      </c>
      <c r="D5" s="196" t="s">
        <v>30</v>
      </c>
      <c r="E5" s="196" t="s">
        <v>31</v>
      </c>
      <c r="F5" s="196" t="s">
        <v>32</v>
      </c>
      <c r="G5" s="196" t="s">
        <v>67</v>
      </c>
      <c r="H5" s="238"/>
    </row>
    <row r="6" spans="1:14" ht="41.25" customHeight="1">
      <c r="A6" s="214"/>
      <c r="B6" s="46" t="s">
        <v>7</v>
      </c>
      <c r="C6" s="87" t="s">
        <v>119</v>
      </c>
      <c r="D6" s="177" t="s">
        <v>120</v>
      </c>
      <c r="E6" s="88">
        <v>45996</v>
      </c>
      <c r="F6" s="88"/>
      <c r="G6" s="249" t="s">
        <v>33</v>
      </c>
    </row>
    <row r="7" spans="1:14" ht="45" customHeight="1" thickBot="1">
      <c r="N7" s="64"/>
    </row>
    <row r="8" spans="1:14" s="193" customFormat="1" ht="15.75" customHeight="1" thickBot="1">
      <c r="B8" s="197" t="s">
        <v>27</v>
      </c>
      <c r="C8" s="197" t="s">
        <v>37</v>
      </c>
      <c r="D8" s="197" t="s">
        <v>38</v>
      </c>
    </row>
    <row r="9" spans="1:14" ht="45" customHeight="1">
      <c r="B9" s="110"/>
      <c r="C9" s="111"/>
      <c r="D9" s="112"/>
      <c r="N9" s="64"/>
    </row>
    <row r="10" spans="1:14" ht="45" customHeight="1" thickBot="1">
      <c r="F10" s="14"/>
    </row>
    <row r="11" spans="1:14" s="193" customFormat="1" ht="15.75" customHeight="1" thickBot="1">
      <c r="C11" s="233" t="s">
        <v>39</v>
      </c>
      <c r="D11" s="234" t="s">
        <v>52</v>
      </c>
    </row>
    <row r="12" spans="1:14" ht="45" customHeight="1" thickBot="1">
      <c r="C12" s="52" t="s">
        <v>45</v>
      </c>
      <c r="D12" s="52" t="s">
        <v>49</v>
      </c>
    </row>
    <row r="13" spans="1:14" ht="45" customHeight="1" thickBot="1">
      <c r="C13" s="52" t="s">
        <v>47</v>
      </c>
      <c r="D13" s="82" t="s">
        <v>121</v>
      </c>
    </row>
    <row r="14" spans="1:14" ht="45" customHeight="1" thickBot="1">
      <c r="C14" s="52" t="s">
        <v>51</v>
      </c>
      <c r="D14" s="82" t="s">
        <v>119</v>
      </c>
    </row>
    <row r="15" spans="1:14" ht="2.25" hidden="1" customHeight="1"/>
    <row r="16" spans="1:14" ht="75" customHeight="1"/>
    <row r="17" ht="75" customHeight="1"/>
    <row r="18" ht="55.5" customHeight="1"/>
    <row r="19" ht="81" customHeight="1"/>
    <row r="20" ht="31.5" customHeight="1"/>
    <row r="21" ht="31.5" customHeight="1"/>
    <row r="22" ht="81" customHeight="1"/>
    <row r="23" ht="81" customHeight="1"/>
    <row r="24" ht="81" customHeight="1"/>
    <row r="25" ht="36" customHeight="1"/>
    <row r="27" ht="36" customHeight="1"/>
  </sheetData>
  <mergeCells count="1">
    <mergeCell ref="D2:D3"/>
  </mergeCells>
  <phoneticPr fontId="0" type="noConversion"/>
  <conditionalFormatting sqref="A6">
    <cfRule type="cellIs" dxfId="41" priority="4" operator="equal">
      <formula>"!"</formula>
    </cfRule>
  </conditionalFormatting>
  <conditionalFormatting sqref="B9">
    <cfRule type="cellIs" dxfId="40" priority="5" operator="equal">
      <formula>"!"</formula>
    </cfRule>
  </conditionalFormatting>
  <conditionalFormatting sqref="F6:G6">
    <cfRule type="cellIs" dxfId="39" priority="1" operator="equal">
      <formula>"VEDI NOTA"</formula>
    </cfRule>
    <cfRule type="cellIs" dxfId="38" priority="2" operator="equal">
      <formula>"SCADUTA"</formula>
    </cfRule>
    <cfRule type="cellIs" dxfId="37" priority="3" operator="equal">
      <formula>"MENO DI 30 GIORNI!"</formula>
    </cfRule>
  </conditionalFormatting>
  <hyperlinks>
    <hyperlink ref="C13" r:id="rId1" xr:uid="{00000000-0004-0000-0B00-000001000000}"/>
    <hyperlink ref="C12" r:id="rId2" xr:uid="{00000000-0004-0000-0B00-000002000000}"/>
    <hyperlink ref="D13" r:id="rId3" xr:uid="{00000000-0004-0000-0B00-000004000000}"/>
    <hyperlink ref="D12" r:id="rId4" xr:uid="{00000000-0004-0000-0B00-000006000000}"/>
    <hyperlink ref="D14" r:id="rId5" xr:uid="{00000000-0004-0000-0B00-000003000000}"/>
    <hyperlink ref="C14" r:id="rId6" xr:uid="{48A303BF-DDCE-4D17-BE8E-CB2886BA6F81}"/>
    <hyperlink ref="G6" r:id="rId7" xr:uid="{7BEE804D-1A8B-42A5-AE84-6F0EF7D7DCCA}"/>
  </hyperlinks>
  <pageMargins left="0.75" right="0.75" top="1" bottom="1" header="0.5" footer="0.5"/>
  <pageSetup paperSize="9" orientation="portrait" r:id="rId8"/>
  <headerFooter alignWithMargins="0"/>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39"/>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5" width="13.85546875" customWidth="1"/>
    <col min="6" max="6" width="14.140625" customWidth="1"/>
    <col min="7" max="7" width="10.140625" customWidth="1"/>
    <col min="8" max="8" width="12.85546875" customWidth="1"/>
    <col min="9" max="9" width="19.7109375" customWidth="1"/>
    <col min="10" max="10" width="10.42578125" customWidth="1"/>
  </cols>
  <sheetData>
    <row r="1" spans="1:8" ht="12.75" customHeight="1" thickBot="1">
      <c r="A1" s="14"/>
    </row>
    <row r="2" spans="1:8" ht="35.25" customHeight="1" thickTop="1">
      <c r="B2" s="56" t="s">
        <v>24</v>
      </c>
      <c r="D2" s="311" t="s">
        <v>10</v>
      </c>
      <c r="F2" s="60"/>
      <c r="H2" s="62"/>
    </row>
    <row r="3" spans="1:8" ht="26.25" customHeight="1" thickBot="1">
      <c r="B3" s="45">
        <f>COUNTA(C1:C1)</f>
        <v>0</v>
      </c>
      <c r="D3" s="326"/>
      <c r="F3" s="59" t="s">
        <v>122</v>
      </c>
      <c r="H3" s="59" t="s">
        <v>26</v>
      </c>
    </row>
    <row r="4" spans="1:8" ht="20.100000000000001" customHeight="1" thickTop="1"/>
    <row r="5" spans="1:8" s="14" customFormat="1" ht="13.5" thickBot="1">
      <c r="A5" s="185" t="s">
        <v>27</v>
      </c>
      <c r="B5" s="185" t="s">
        <v>28</v>
      </c>
      <c r="C5" s="185" t="s">
        <v>29</v>
      </c>
      <c r="D5" s="185" t="s">
        <v>30</v>
      </c>
      <c r="E5" s="185" t="s">
        <v>31</v>
      </c>
      <c r="F5" s="185" t="s">
        <v>32</v>
      </c>
      <c r="G5" s="185" t="s">
        <v>33</v>
      </c>
      <c r="H5" s="244"/>
    </row>
    <row r="6" spans="1:8" ht="50.25" customHeight="1" thickBot="1">
      <c r="A6" s="206"/>
      <c r="B6" s="197" t="s">
        <v>27</v>
      </c>
      <c r="C6" s="197" t="s">
        <v>37</v>
      </c>
      <c r="D6" s="197" t="s">
        <v>38</v>
      </c>
      <c r="E6" s="193"/>
      <c r="F6" s="193"/>
      <c r="G6" s="193"/>
    </row>
    <row r="7" spans="1:8" ht="50.25" customHeight="1">
      <c r="A7" s="11"/>
      <c r="B7" s="212"/>
      <c r="C7" s="255"/>
      <c r="D7" s="213"/>
    </row>
    <row r="8" spans="1:8" ht="50.25" customHeight="1" thickBot="1"/>
    <row r="9" spans="1:8" ht="50.25" customHeight="1" thickBot="1">
      <c r="B9" s="230" t="s">
        <v>60</v>
      </c>
      <c r="C9" s="327" t="s">
        <v>52</v>
      </c>
      <c r="D9" s="328"/>
    </row>
    <row r="10" spans="1:8" ht="50.25" customHeight="1" thickBot="1">
      <c r="B10" s="52" t="s">
        <v>123</v>
      </c>
      <c r="C10" s="314" t="s">
        <v>124</v>
      </c>
      <c r="D10" s="325"/>
    </row>
    <row r="11" spans="1:8" ht="98.25" customHeight="1" thickBot="1">
      <c r="B11" s="52" t="s">
        <v>45</v>
      </c>
      <c r="C11" s="324" t="s">
        <v>49</v>
      </c>
      <c r="D11" s="325"/>
    </row>
    <row r="12" spans="1:8" ht="98.25" customHeight="1" thickBot="1">
      <c r="B12" s="52" t="s">
        <v>47</v>
      </c>
      <c r="C12" s="329"/>
      <c r="D12" s="330"/>
    </row>
    <row r="13" spans="1:8" ht="98.25" customHeight="1"/>
    <row r="14" spans="1:8" ht="98.25" customHeight="1"/>
    <row r="15" spans="1:8" ht="57" customHeight="1"/>
    <row r="16" spans="1:8" ht="94.5" customHeight="1"/>
    <row r="17" ht="80.25" customHeight="1"/>
    <row r="18" ht="71.25" customHeight="1"/>
    <row r="19" ht="72" customHeight="1"/>
    <row r="20" ht="60" customHeight="1"/>
    <row r="21" ht="50.25" customHeight="1"/>
    <row r="22" ht="51" customHeight="1"/>
    <row r="23" ht="73.5" customHeight="1"/>
    <row r="24" ht="68.25" customHeight="1"/>
    <row r="25" ht="38.25" customHeight="1"/>
    <row r="26" ht="41.25" customHeight="1"/>
    <row r="27" ht="61.5" customHeight="1"/>
    <row r="28" ht="78" customHeight="1"/>
    <row r="29" ht="69.75" customHeight="1"/>
    <row r="30" ht="41.25" customHeight="1"/>
    <row r="31" ht="41.25" customHeight="1"/>
    <row r="32" ht="58.5" customHeight="1"/>
    <row r="33" ht="50.25" customHeight="1"/>
    <row r="34" ht="50.25" customHeight="1"/>
    <row r="35" ht="29.25" customHeight="1"/>
    <row r="36" ht="40.5" customHeight="1"/>
    <row r="37" ht="40.5" customHeight="1"/>
    <row r="38" ht="40.5" customHeight="1"/>
    <row r="3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5">
    <mergeCell ref="D2:D3"/>
    <mergeCell ref="C9:D9"/>
    <mergeCell ref="C10:D10"/>
    <mergeCell ref="C11:D11"/>
    <mergeCell ref="C12:D12"/>
  </mergeCells>
  <phoneticPr fontId="0" type="noConversion"/>
  <conditionalFormatting sqref="B7">
    <cfRule type="cellIs" dxfId="36" priority="32" operator="equal">
      <formula>"!"</formula>
    </cfRule>
  </conditionalFormatting>
  <hyperlinks>
    <hyperlink ref="B11" r:id="rId1" xr:uid="{00000000-0004-0000-0C00-000001000000}"/>
    <hyperlink ref="B10" r:id="rId2" xr:uid="{00000000-0004-0000-0C00-000003000000}"/>
    <hyperlink ref="C11" r:id="rId3" xr:uid="{751F235C-A013-42D0-ADA2-35BBD1AD8D63}"/>
    <hyperlink ref="C10" r:id="rId4" xr:uid="{00000000-0004-0000-0C00-000002000000}"/>
    <hyperlink ref="B12" r:id="rId5" xr:uid="{00000000-0004-0000-0C00-000000000000}"/>
    <hyperlink ref="C10:D10" r:id="rId6" display="EU - OSHA" xr:uid="{2548E017-FC95-0640-9358-3F0375993A36}"/>
    <hyperlink ref="C11:D11" r:id="rId7" display="TED" xr:uid="{42D5271E-CB35-614D-8FF7-CDC58BE6EB9F}"/>
  </hyperlinks>
  <pageMargins left="0.75" right="0.75" top="1" bottom="1" header="0.5" footer="0.5"/>
  <pageSetup orientation="portrait" r:id="rId8"/>
  <headerFooter alignWithMargins="0"/>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1"/>
  <sheetViews>
    <sheetView zoomScaleNormal="80" workbookViewId="0">
      <pane ySplit="5" topLeftCell="A6" activePane="bottomLeft" state="frozen"/>
      <selection activeCell="N12" sqref="N12"/>
      <selection pane="bottomLeft" activeCell="A7" sqref="A7"/>
    </sheetView>
  </sheetViews>
  <sheetFormatPr defaultColWidth="8.42578125" defaultRowHeight="12.75"/>
  <cols>
    <col min="1" max="1" width="8.85546875" customWidth="1"/>
    <col min="2" max="2" width="15.85546875" customWidth="1"/>
    <col min="3" max="3" width="22.85546875" bestFit="1" customWidth="1"/>
    <col min="4" max="4" width="50.85546875" customWidth="1"/>
    <col min="5" max="6" width="12.85546875" customWidth="1"/>
    <col min="7" max="7" width="8.85546875" customWidth="1"/>
    <col min="8" max="8" width="12.85546875" customWidth="1"/>
    <col min="9" max="9" width="11" customWidth="1"/>
    <col min="10" max="10" width="18.42578125" customWidth="1"/>
    <col min="11" max="11" width="4.42578125" customWidth="1"/>
    <col min="12" max="12" width="19.42578125" customWidth="1"/>
  </cols>
  <sheetData>
    <row r="1" spans="1:8" ht="12.75" customHeight="1" thickBot="1">
      <c r="A1" s="14" t="s">
        <v>125</v>
      </c>
    </row>
    <row r="2" spans="1:8" ht="36.75" customHeight="1" thickTop="1">
      <c r="B2" s="56" t="s">
        <v>126</v>
      </c>
      <c r="D2" s="311" t="s">
        <v>13</v>
      </c>
      <c r="F2" s="60"/>
      <c r="H2" s="62"/>
    </row>
    <row r="3" spans="1:8" ht="23.25" customHeight="1" thickBot="1">
      <c r="B3" s="45">
        <f>COUNTA(C6:C7)</f>
        <v>2</v>
      </c>
      <c r="D3" s="310"/>
      <c r="F3" s="59" t="s">
        <v>122</v>
      </c>
      <c r="H3" s="59" t="s">
        <v>26</v>
      </c>
    </row>
    <row r="4" spans="1:8" ht="20.100000000000001" customHeight="1" thickTop="1"/>
    <row r="5" spans="1:8" s="14" customFormat="1" ht="15.75" customHeight="1" thickBot="1">
      <c r="A5" s="186" t="s">
        <v>27</v>
      </c>
      <c r="B5" s="186" t="s">
        <v>28</v>
      </c>
      <c r="C5" s="186" t="s">
        <v>29</v>
      </c>
      <c r="D5" s="186" t="s">
        <v>30</v>
      </c>
      <c r="E5" s="186" t="s">
        <v>31</v>
      </c>
      <c r="F5" s="186" t="s">
        <v>32</v>
      </c>
      <c r="G5" s="186" t="s">
        <v>67</v>
      </c>
      <c r="H5" s="244"/>
    </row>
    <row r="6" spans="1:8" ht="45" customHeight="1">
      <c r="A6" s="214"/>
      <c r="B6" s="215" t="s">
        <v>13</v>
      </c>
      <c r="C6" s="245" t="s">
        <v>127</v>
      </c>
      <c r="D6" s="177" t="s">
        <v>128</v>
      </c>
      <c r="E6" s="89">
        <v>45974</v>
      </c>
      <c r="F6" s="88" t="s">
        <v>89</v>
      </c>
      <c r="G6" s="252" t="s">
        <v>33</v>
      </c>
    </row>
    <row r="7" spans="1:8" ht="45" customHeight="1">
      <c r="A7" s="214"/>
      <c r="B7" s="215" t="s">
        <v>13</v>
      </c>
      <c r="C7" s="245" t="s">
        <v>1484</v>
      </c>
      <c r="D7" s="177" t="s">
        <v>3669</v>
      </c>
      <c r="E7" s="89">
        <v>46037</v>
      </c>
      <c r="F7" s="88"/>
      <c r="G7" s="252" t="s">
        <v>33</v>
      </c>
    </row>
    <row r="8" spans="1:8" ht="45" customHeight="1" thickBot="1"/>
    <row r="9" spans="1:8" ht="45" customHeight="1" thickBot="1">
      <c r="A9" s="193"/>
      <c r="B9" s="197" t="s">
        <v>27</v>
      </c>
      <c r="C9" s="197" t="s">
        <v>37</v>
      </c>
      <c r="D9" s="197" t="s">
        <v>38</v>
      </c>
      <c r="E9" s="193"/>
      <c r="F9" s="193"/>
      <c r="G9" s="193"/>
    </row>
    <row r="10" spans="1:8" ht="45" customHeight="1">
      <c r="B10" s="236"/>
      <c r="C10" s="259"/>
      <c r="D10" s="47"/>
    </row>
    <row r="11" spans="1:8" ht="45" customHeight="1" thickBot="1"/>
    <row r="12" spans="1:8" ht="45" customHeight="1" thickBot="1">
      <c r="B12" s="231" t="s">
        <v>39</v>
      </c>
      <c r="C12" s="331" t="s">
        <v>52</v>
      </c>
      <c r="D12" s="332"/>
    </row>
    <row r="13" spans="1:8" ht="45" customHeight="1" thickBot="1">
      <c r="B13" s="52" t="s">
        <v>45</v>
      </c>
      <c r="C13" s="333" t="s">
        <v>129</v>
      </c>
      <c r="D13" s="334"/>
    </row>
    <row r="14" spans="1:8" ht="45" customHeight="1" thickBot="1">
      <c r="B14" s="52" t="s">
        <v>47</v>
      </c>
      <c r="C14" s="314" t="s">
        <v>130</v>
      </c>
      <c r="D14" s="315"/>
    </row>
    <row r="15" spans="1:8" ht="45" customHeight="1" thickBot="1">
      <c r="B15" s="52" t="s">
        <v>49</v>
      </c>
      <c r="C15" s="314" t="s">
        <v>131</v>
      </c>
      <c r="D15" s="315"/>
    </row>
    <row r="16" spans="1:8" ht="28.5" customHeight="1" thickBot="1">
      <c r="B16" s="82" t="s">
        <v>132</v>
      </c>
      <c r="C16" s="314" t="s">
        <v>133</v>
      </c>
      <c r="D16" s="315"/>
    </row>
    <row r="17" spans="2:5" ht="27" customHeight="1" thickBot="1">
      <c r="B17" s="52" t="s">
        <v>134</v>
      </c>
      <c r="C17" s="314" t="s">
        <v>135</v>
      </c>
      <c r="D17" s="315"/>
    </row>
    <row r="18" spans="2:5" ht="24.75" customHeight="1" thickBot="1">
      <c r="B18" s="52" t="s">
        <v>136</v>
      </c>
      <c r="C18" s="314" t="s">
        <v>137</v>
      </c>
      <c r="D18" s="315"/>
    </row>
    <row r="19" spans="2:5" ht="62.25" customHeight="1" thickBot="1">
      <c r="B19" s="129"/>
      <c r="C19" s="314" t="s">
        <v>138</v>
      </c>
      <c r="D19" s="315"/>
    </row>
    <row r="20" spans="2:5" ht="30" customHeight="1" thickBot="1">
      <c r="B20" s="130"/>
      <c r="C20" s="314" t="s">
        <v>139</v>
      </c>
      <c r="D20" s="315"/>
    </row>
    <row r="21" spans="2:5" ht="46.5" customHeight="1" thickBot="1">
      <c r="B21" s="130"/>
      <c r="C21" s="314" t="s">
        <v>140</v>
      </c>
      <c r="D21" s="315"/>
    </row>
    <row r="22" spans="2:5" ht="51" customHeight="1" thickBot="1">
      <c r="B22" s="130"/>
      <c r="C22" s="314" t="s">
        <v>141</v>
      </c>
      <c r="D22" s="315"/>
    </row>
    <row r="23" spans="2:5" ht="34.5" customHeight="1" thickBot="1">
      <c r="B23" s="130"/>
      <c r="C23" s="314" t="s">
        <v>142</v>
      </c>
      <c r="D23" s="315"/>
    </row>
    <row r="24" spans="2:5" ht="42" customHeight="1" thickBot="1">
      <c r="B24" s="130"/>
      <c r="C24" s="314" t="s">
        <v>143</v>
      </c>
      <c r="D24" s="325"/>
    </row>
    <row r="25" spans="2:5" ht="65.25" customHeight="1" thickBot="1">
      <c r="B25" s="130"/>
      <c r="C25" s="314" t="s">
        <v>144</v>
      </c>
      <c r="D25" s="315"/>
    </row>
    <row r="26" spans="2:5" ht="45" customHeight="1" thickBot="1">
      <c r="B26" s="130"/>
      <c r="C26" s="314" t="s">
        <v>145</v>
      </c>
      <c r="D26" s="315"/>
    </row>
    <row r="27" spans="2:5" ht="39.75" customHeight="1" thickBot="1">
      <c r="B27" s="130"/>
      <c r="C27" s="324" t="s">
        <v>146</v>
      </c>
      <c r="D27" s="325"/>
    </row>
    <row r="28" spans="2:5" ht="45.75" customHeight="1" thickBot="1">
      <c r="B28" s="130"/>
      <c r="C28" s="324" t="s">
        <v>147</v>
      </c>
      <c r="D28" s="325"/>
    </row>
    <row r="29" spans="2:5" ht="42" customHeight="1" thickBot="1">
      <c r="B29" s="130"/>
      <c r="C29" s="314" t="s">
        <v>148</v>
      </c>
      <c r="D29" s="315"/>
      <c r="E29" s="97"/>
    </row>
    <row r="30" spans="2:5" ht="34.5" customHeight="1" thickBot="1">
      <c r="B30" s="130"/>
      <c r="C30" s="314" t="s">
        <v>149</v>
      </c>
      <c r="D30" s="315"/>
    </row>
    <row r="31" spans="2:5" ht="45" customHeight="1" thickBot="1">
      <c r="B31" s="130"/>
      <c r="C31" s="314" t="s">
        <v>150</v>
      </c>
      <c r="D31" s="315"/>
    </row>
    <row r="32" spans="2:5" ht="38.25" customHeight="1" thickBot="1">
      <c r="B32" s="130"/>
      <c r="C32" s="314" t="s">
        <v>151</v>
      </c>
      <c r="D32" s="315"/>
    </row>
    <row r="33" spans="2:4" ht="62.25" customHeight="1" thickBot="1">
      <c r="B33" s="130"/>
      <c r="C33" s="314" t="s">
        <v>152</v>
      </c>
      <c r="D33" s="315"/>
    </row>
    <row r="34" spans="2:4" ht="51.75" customHeight="1" thickBot="1">
      <c r="B34" s="130"/>
      <c r="C34" s="324" t="s">
        <v>153</v>
      </c>
      <c r="D34" s="325"/>
    </row>
    <row r="35" spans="2:4" ht="90" customHeight="1" thickBot="1">
      <c r="B35" s="128"/>
      <c r="C35" s="314" t="s">
        <v>154</v>
      </c>
      <c r="D35" s="315"/>
    </row>
    <row r="36" spans="2:4" ht="57" customHeight="1">
      <c r="C36" s="96"/>
      <c r="D36" s="97"/>
    </row>
    <row r="37" spans="2:4" ht="57" customHeight="1"/>
    <row r="38" spans="2:4" ht="57" customHeight="1"/>
    <row r="39" spans="2:4" ht="75.75" customHeight="1"/>
    <row r="40" spans="2:4" ht="51.75" customHeight="1"/>
    <row r="41" spans="2:4" ht="51.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51.75" customHeight="1"/>
    <row r="52" ht="31.5" customHeight="1"/>
    <row r="53" ht="38.25" customHeight="1"/>
    <row r="54" ht="48" customHeight="1"/>
    <row r="55" ht="51.75" customHeight="1"/>
    <row r="56" ht="51.75" customHeight="1"/>
    <row r="57" ht="29.25" customHeight="1"/>
    <row r="58" ht="48" customHeight="1"/>
    <row r="59" ht="37.5" customHeight="1"/>
    <row r="61" ht="24" customHeight="1"/>
    <row r="62" ht="33" customHeight="1"/>
    <row r="63" ht="24" customHeight="1"/>
    <row r="65" ht="51.75" customHeight="1"/>
    <row r="66" ht="51.75" customHeight="1"/>
    <row r="67" ht="51.75" customHeight="1"/>
    <row r="68" ht="51.75" customHeight="1"/>
    <row r="69" ht="51.75" customHeight="1"/>
    <row r="70" ht="51.75" customHeight="1"/>
    <row r="71" ht="51.75" customHeight="1"/>
  </sheetData>
  <mergeCells count="25">
    <mergeCell ref="C23:D23"/>
    <mergeCell ref="C24:D24"/>
    <mergeCell ref="C25:D25"/>
    <mergeCell ref="D2:D3"/>
    <mergeCell ref="C20:D20"/>
    <mergeCell ref="C17:D17"/>
    <mergeCell ref="C18:D18"/>
    <mergeCell ref="C19:D19"/>
    <mergeCell ref="C21:D21"/>
    <mergeCell ref="C22:D22"/>
    <mergeCell ref="C12:D12"/>
    <mergeCell ref="C13:D13"/>
    <mergeCell ref="C14:D14"/>
    <mergeCell ref="C15:D15"/>
    <mergeCell ref="C16:D16"/>
    <mergeCell ref="C31:D31"/>
    <mergeCell ref="C32:D32"/>
    <mergeCell ref="C33:D33"/>
    <mergeCell ref="C35:D35"/>
    <mergeCell ref="C26:D26"/>
    <mergeCell ref="C27:D27"/>
    <mergeCell ref="C28:D28"/>
    <mergeCell ref="C29:D29"/>
    <mergeCell ref="C30:D30"/>
    <mergeCell ref="C34:D34"/>
  </mergeCells>
  <phoneticPr fontId="0" type="noConversion"/>
  <conditionalFormatting sqref="A6:A7 B10">
    <cfRule type="cellIs" dxfId="35" priority="117" operator="equal">
      <formula>"!"</formula>
    </cfRule>
  </conditionalFormatting>
  <conditionalFormatting sqref="F6:F7">
    <cfRule type="cellIs" dxfId="34" priority="1" operator="equal">
      <formula>"VEDI NOTA"</formula>
    </cfRule>
    <cfRule type="cellIs" dxfId="33" priority="2" operator="equal">
      <formula>"SCADUTA"</formula>
    </cfRule>
    <cfRule type="cellIs" dxfId="32" priority="3" operator="equal">
      <formula>"MENO DI 30 GIORNI!"</formula>
    </cfRule>
  </conditionalFormatting>
  <hyperlinks>
    <hyperlink ref="B15" r:id="rId1" xr:uid="{92925006-C86B-46B6-820F-9C5301393EC1}"/>
    <hyperlink ref="B13" r:id="rId2" xr:uid="{49884D32-DEEF-4E13-9254-8AE0DFFC2EAD}"/>
    <hyperlink ref="B14" r:id="rId3" xr:uid="{BC662820-A40D-4866-A007-87AB1E6E1C3D}"/>
    <hyperlink ref="B17" r:id="rId4" xr:uid="{DAFEAA35-7666-4F59-BB9A-4F93781F55E0}"/>
    <hyperlink ref="B18" r:id="rId5" xr:uid="{CF2FA7D1-6FC8-4667-AB29-406E2D5B3070}"/>
    <hyperlink ref="C13:D13" r:id="rId6" display="ESPON " xr:uid="{8707722D-0CB7-4F14-8435-486B4EA6D273}"/>
    <hyperlink ref="C14:D14" r:id="rId7" display="URBACT" xr:uid="{56ACEE7A-936B-4952-9802-E928D184AB0F}"/>
    <hyperlink ref="C15:D15" r:id="rId8" display="INTERACT" xr:uid="{EC722C69-51DB-4D14-9116-1011C405C1EC}"/>
    <hyperlink ref="C16:D16" r:id="rId9" display="EUROPEAN URBAN INITIATIVE" xr:uid="{9DC9E928-5883-4B1B-9D9B-9AC0700A04EF}"/>
    <hyperlink ref="C17:D17" r:id="rId10" display="INTERREG" xr:uid="{1E61F6B0-4A07-4037-9618-55CC5A572AE8}"/>
    <hyperlink ref="C18:D18" r:id="rId11" display="INTERREG CENTRAL EUROPE" xr:uid="{A5946533-0CAD-4D38-BD61-0BFB29BA355B}"/>
    <hyperlink ref="C21:D21" r:id="rId12" display="IPA Adrion" xr:uid="{CBE96FE6-D31C-4635-8A7C-14359479530E}"/>
    <hyperlink ref="C22:D22" r:id="rId13" display="North-West Europe" xr:uid="{5123DDBA-F918-41FC-A125-363C09808817}"/>
    <hyperlink ref="C23:D23" r:id="rId14" display="Italia - Tunisia" xr:uid="{78D74EAB-BBB4-40CA-B3D2-FEDC26BB2DAF}"/>
    <hyperlink ref="C24:D24" r:id="rId15" display="Italia - Austria" xr:uid="{16028976-6397-4BA7-BB5C-ACDD9146F277}"/>
    <hyperlink ref="C25:D25" r:id="rId16" display="Spazio Alpino" xr:uid="{2952AD4B-900F-44A1-9A7D-44E0DDB6D8F5}"/>
    <hyperlink ref="C26:D26" r:id="rId17" display="ENI CBCMED" xr:uid="{4332EED2-3E41-46FA-904D-1EE3F95B48B7}"/>
    <hyperlink ref="C27:D27" r:id="rId18" display="Italia - Svizzera" xr:uid="{82E79DC6-89A2-425D-A6BA-ADB6C19C0668}"/>
    <hyperlink ref="C28:D28" r:id="rId19" display="Italia - Francia Marittima" xr:uid="{09922ADC-0567-43A6-B336-FB60AFD51BBB}"/>
    <hyperlink ref="C29:D29" r:id="rId20" display="Italia - Francia Alcotra" xr:uid="{D236E830-3B36-4A76-B5FF-DAF2599C4BF7}"/>
    <hyperlink ref="C30:D30" r:id="rId21" display="Italia - Malta" xr:uid="{B2ACC41A-6988-4B08-9E9C-DE8E22029626}"/>
    <hyperlink ref="C31:D31" r:id="rId22" display="Italia - Albania - Montenegro" xr:uid="{F27D2A8F-1D29-4A32-AC73-6A793098981E}"/>
    <hyperlink ref="C32:D32" r:id="rId23" display="Balkan-Med" xr:uid="{24976AEB-65E4-441C-B534-90F95D80FD30}"/>
    <hyperlink ref="C33:D33" r:id="rId24" display="Italia-Croazia" xr:uid="{BAF0CA98-5525-431E-9A20-5C10D5893753}"/>
    <hyperlink ref="C35:D35" r:id="rId25" display="Italia-Slovenia" xr:uid="{0C311E36-3A05-442C-BDCD-F6D9A79A5994}"/>
    <hyperlink ref="C20" r:id="rId26" display="Interreg Euro-MED" xr:uid="{29295049-5EBA-443F-A48C-B819969A83AD}"/>
    <hyperlink ref="C20:D20" r:id="rId27" display="INTERREG EURO-MED" xr:uid="{F92256EF-313C-4AD5-BC29-45BBB3B8566C}"/>
    <hyperlink ref="C19:D19" r:id="rId28" display="INTERREG MED" xr:uid="{923F837B-50C7-4BE6-941B-0D72CD5DFAC0}"/>
    <hyperlink ref="C34" r:id="rId29" xr:uid="{AFC2A6C5-CB1D-C247-BBDC-6F0D8E4E35E6}"/>
    <hyperlink ref="B16" r:id="rId30" xr:uid="{4F4374E4-0F48-4200-9EC1-56CE76ECAB3A}"/>
    <hyperlink ref="C34:D34" r:id="rId31" display="Italia-Grecia" xr:uid="{0F260395-FFA5-674A-80A2-2E6028610F2B}"/>
    <hyperlink ref="G6" r:id="rId32" xr:uid="{1868D7E7-18DD-4BDE-9D52-618891762C11}"/>
    <hyperlink ref="G7" r:id="rId33" xr:uid="{D4A04A9B-7622-4B90-B021-6B2A2FAFF81E}"/>
  </hyperlinks>
  <pageMargins left="0.75" right="0.75" top="1" bottom="1" header="0.5" footer="0.5"/>
  <pageSetup paperSize="9" orientation="portrait" r:id="rId34"/>
  <headerFooter alignWithMargins="0"/>
  <drawing r:id="rId3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183"/>
  <sheetViews>
    <sheetView zoomScale="115" zoomScaleNormal="115" workbookViewId="0">
      <pane ySplit="5" topLeftCell="A58" activePane="bottomLeft" state="frozen"/>
      <selection activeCell="N12" sqref="N12"/>
      <selection pane="bottomLeft" activeCell="G66" sqref="G66"/>
    </sheetView>
  </sheetViews>
  <sheetFormatPr defaultColWidth="8.42578125" defaultRowHeight="12.75"/>
  <cols>
    <col min="1" max="1" width="8.85546875" customWidth="1"/>
    <col min="2" max="4" width="15.85546875" customWidth="1"/>
    <col min="5" max="5" width="53.85546875" bestFit="1" customWidth="1"/>
    <col min="6" max="6" width="13.42578125" customWidth="1"/>
    <col min="7" max="7" width="12.85546875" customWidth="1"/>
    <col min="8" max="8" width="8.85546875" customWidth="1"/>
    <col min="9" max="9" width="12.85546875" customWidth="1"/>
    <col min="10" max="10" width="11.42578125" customWidth="1"/>
    <col min="11" max="11" width="6.42578125" customWidth="1"/>
    <col min="12" max="12" width="7" customWidth="1"/>
    <col min="13" max="15" width="7.42578125" customWidth="1"/>
    <col min="16" max="16" width="6.42578125" customWidth="1"/>
    <col min="17" max="17" width="5.42578125" customWidth="1"/>
  </cols>
  <sheetData>
    <row r="1" spans="1:10" ht="23.25" customHeight="1" thickBot="1">
      <c r="A1" s="9"/>
      <c r="B1" s="9"/>
      <c r="C1" s="9"/>
      <c r="D1" s="9"/>
      <c r="E1" s="9"/>
      <c r="F1" s="9"/>
      <c r="G1" s="9"/>
      <c r="H1" s="9"/>
      <c r="I1" s="9"/>
      <c r="J1" s="9"/>
    </row>
    <row r="2" spans="1:10" ht="32.25" customHeight="1" thickTop="1">
      <c r="A2" s="9"/>
      <c r="B2" s="56" t="s">
        <v>24</v>
      </c>
      <c r="E2" s="311" t="s">
        <v>16</v>
      </c>
      <c r="F2" s="9"/>
      <c r="G2" s="60"/>
      <c r="I2" s="62"/>
    </row>
    <row r="3" spans="1:10" ht="23.25" customHeight="1" thickBot="1">
      <c r="A3" s="9"/>
      <c r="B3" s="45">
        <f>COUNTA(C6:C62)</f>
        <v>57</v>
      </c>
      <c r="C3" s="9"/>
      <c r="D3" s="9"/>
      <c r="E3" s="310"/>
      <c r="F3" s="9"/>
      <c r="G3" s="59" t="s">
        <v>122</v>
      </c>
      <c r="H3" s="9"/>
      <c r="I3" s="59" t="s">
        <v>26</v>
      </c>
      <c r="J3" s="9"/>
    </row>
    <row r="4" spans="1:10" ht="20.100000000000001" customHeight="1" thickTop="1">
      <c r="A4" s="9"/>
      <c r="B4" s="9"/>
      <c r="C4" s="9"/>
      <c r="D4" s="9"/>
      <c r="E4" s="9"/>
      <c r="F4" s="9"/>
      <c r="G4" s="9"/>
      <c r="H4" s="9"/>
      <c r="I4" s="9"/>
      <c r="J4" s="9"/>
    </row>
    <row r="5" spans="1:10" ht="15.75" customHeight="1" thickBot="1">
      <c r="A5" s="57" t="s">
        <v>27</v>
      </c>
      <c r="B5" s="57" t="s">
        <v>28</v>
      </c>
      <c r="C5" s="57" t="s">
        <v>29</v>
      </c>
      <c r="D5" s="57" t="s">
        <v>155</v>
      </c>
      <c r="E5" s="57" t="s">
        <v>30</v>
      </c>
      <c r="F5" s="57" t="s">
        <v>31</v>
      </c>
      <c r="G5" s="57" t="s">
        <v>32</v>
      </c>
      <c r="H5" s="106" t="s">
        <v>67</v>
      </c>
      <c r="I5" s="242"/>
      <c r="J5" s="243"/>
    </row>
    <row r="6" spans="1:10" s="193" customFormat="1" ht="45" customHeight="1">
      <c r="A6" s="188"/>
      <c r="B6" s="189" t="s">
        <v>156</v>
      </c>
      <c r="C6" s="190" t="s">
        <v>34</v>
      </c>
      <c r="D6" s="190" t="s">
        <v>157</v>
      </c>
      <c r="E6" s="191" t="s">
        <v>159</v>
      </c>
      <c r="F6" s="192" t="s">
        <v>158</v>
      </c>
      <c r="G6" s="192" t="s">
        <v>160</v>
      </c>
      <c r="H6" s="115" t="s">
        <v>33</v>
      </c>
    </row>
    <row r="7" spans="1:10" ht="45" customHeight="1">
      <c r="A7" s="53"/>
      <c r="B7" s="46" t="s">
        <v>156</v>
      </c>
      <c r="C7" s="54" t="s">
        <v>34</v>
      </c>
      <c r="D7" s="54" t="s">
        <v>157</v>
      </c>
      <c r="E7" s="101" t="s">
        <v>161</v>
      </c>
      <c r="F7" s="58" t="s">
        <v>158</v>
      </c>
      <c r="G7" s="58" t="s">
        <v>160</v>
      </c>
      <c r="H7" s="104" t="s">
        <v>33</v>
      </c>
    </row>
    <row r="8" spans="1:10" ht="45" customHeight="1">
      <c r="A8" s="53"/>
      <c r="B8" s="46" t="s">
        <v>156</v>
      </c>
      <c r="C8" s="54" t="s">
        <v>34</v>
      </c>
      <c r="D8" s="54"/>
      <c r="E8" s="101" t="s">
        <v>162</v>
      </c>
      <c r="F8" s="58">
        <v>46009</v>
      </c>
      <c r="G8" s="58"/>
      <c r="H8" s="258" t="s">
        <v>33</v>
      </c>
    </row>
    <row r="9" spans="1:10" ht="45.75" customHeight="1">
      <c r="A9" s="53"/>
      <c r="B9" s="46" t="s">
        <v>156</v>
      </c>
      <c r="C9" s="54" t="s">
        <v>34</v>
      </c>
      <c r="D9" s="54"/>
      <c r="E9" s="101" t="s">
        <v>163</v>
      </c>
      <c r="F9" s="58">
        <v>46007</v>
      </c>
      <c r="G9" s="58"/>
      <c r="H9" s="258" t="s">
        <v>33</v>
      </c>
    </row>
    <row r="10" spans="1:10" ht="43.5" customHeight="1">
      <c r="A10" s="53"/>
      <c r="B10" s="46" t="s">
        <v>156</v>
      </c>
      <c r="C10" s="54" t="s">
        <v>34</v>
      </c>
      <c r="D10" s="54"/>
      <c r="E10" s="101" t="s">
        <v>161</v>
      </c>
      <c r="F10" s="58" t="s">
        <v>158</v>
      </c>
      <c r="G10" s="58" t="s">
        <v>160</v>
      </c>
      <c r="H10" s="258" t="s">
        <v>33</v>
      </c>
    </row>
    <row r="11" spans="1:10" ht="41.25" customHeight="1">
      <c r="A11" s="53"/>
      <c r="B11" s="46" t="s">
        <v>156</v>
      </c>
      <c r="C11" s="54" t="s">
        <v>164</v>
      </c>
      <c r="D11" s="54"/>
      <c r="E11" s="101" t="s">
        <v>165</v>
      </c>
      <c r="F11" s="58">
        <v>45989</v>
      </c>
      <c r="G11" s="58"/>
      <c r="H11" s="258" t="s">
        <v>33</v>
      </c>
    </row>
    <row r="12" spans="1:10" ht="42.75" customHeight="1">
      <c r="A12" s="53"/>
      <c r="B12" s="46" t="s">
        <v>156</v>
      </c>
      <c r="C12" s="54" t="s">
        <v>164</v>
      </c>
      <c r="D12" s="54"/>
      <c r="E12" s="101" t="s">
        <v>166</v>
      </c>
      <c r="F12" s="58">
        <v>45989</v>
      </c>
      <c r="G12" s="58"/>
      <c r="H12" s="258" t="s">
        <v>33</v>
      </c>
    </row>
    <row r="13" spans="1:10" ht="38.25">
      <c r="A13" s="53"/>
      <c r="B13" s="46" t="s">
        <v>156</v>
      </c>
      <c r="C13" s="54" t="s">
        <v>34</v>
      </c>
      <c r="D13" s="54"/>
      <c r="E13" s="101" t="s">
        <v>167</v>
      </c>
      <c r="F13" s="58" t="s">
        <v>158</v>
      </c>
      <c r="G13" s="58" t="s">
        <v>160</v>
      </c>
      <c r="H13" s="258" t="s">
        <v>33</v>
      </c>
    </row>
    <row r="14" spans="1:10" ht="38.25">
      <c r="A14" s="212"/>
      <c r="B14" s="48" t="s">
        <v>156</v>
      </c>
      <c r="C14" s="55" t="s">
        <v>34</v>
      </c>
      <c r="D14" s="55"/>
      <c r="E14" s="107" t="s">
        <v>168</v>
      </c>
      <c r="F14" s="49">
        <v>45973</v>
      </c>
      <c r="G14" s="108"/>
      <c r="H14" s="263" t="s">
        <v>33</v>
      </c>
    </row>
    <row r="15" spans="1:10" ht="38.25">
      <c r="A15" s="53"/>
      <c r="B15" s="46" t="s">
        <v>156</v>
      </c>
      <c r="C15" s="55" t="s">
        <v>34</v>
      </c>
      <c r="D15" s="54"/>
      <c r="E15" s="101" t="s">
        <v>169</v>
      </c>
      <c r="F15" s="66">
        <v>45979</v>
      </c>
      <c r="G15" s="58"/>
      <c r="H15" s="258" t="s">
        <v>33</v>
      </c>
    </row>
    <row r="16" spans="1:10" ht="38.25">
      <c r="A16" s="214"/>
      <c r="B16" s="264" t="s">
        <v>156</v>
      </c>
      <c r="C16" s="87" t="s">
        <v>34</v>
      </c>
      <c r="D16" s="87"/>
      <c r="E16" s="177" t="s">
        <v>170</v>
      </c>
      <c r="F16" s="89">
        <v>45973</v>
      </c>
      <c r="G16" s="88" t="s">
        <v>89</v>
      </c>
      <c r="H16" s="249" t="s">
        <v>37</v>
      </c>
    </row>
    <row r="17" spans="1:8" ht="38.25">
      <c r="A17" s="53"/>
      <c r="B17" s="46" t="s">
        <v>156</v>
      </c>
      <c r="C17" s="54" t="s">
        <v>34</v>
      </c>
      <c r="D17" s="54"/>
      <c r="E17" s="101" t="s">
        <v>171</v>
      </c>
      <c r="F17" s="66">
        <v>45973</v>
      </c>
      <c r="G17" s="88" t="s">
        <v>89</v>
      </c>
      <c r="H17" s="258" t="s">
        <v>37</v>
      </c>
    </row>
    <row r="18" spans="1:8" ht="38.25">
      <c r="A18" s="267"/>
      <c r="B18" s="268" t="s">
        <v>156</v>
      </c>
      <c r="C18" s="269" t="s">
        <v>34</v>
      </c>
      <c r="D18" s="270"/>
      <c r="E18" s="271" t="s">
        <v>172</v>
      </c>
      <c r="F18" s="58" t="s">
        <v>158</v>
      </c>
      <c r="G18" s="272" t="s">
        <v>160</v>
      </c>
      <c r="H18" s="273" t="s">
        <v>33</v>
      </c>
    </row>
    <row r="19" spans="1:8" ht="38.25">
      <c r="A19" s="266"/>
      <c r="B19" s="264" t="s">
        <v>156</v>
      </c>
      <c r="C19" s="124" t="s">
        <v>34</v>
      </c>
      <c r="D19" s="124"/>
      <c r="E19" s="177" t="s">
        <v>173</v>
      </c>
      <c r="F19" s="125" t="s">
        <v>158</v>
      </c>
      <c r="G19" s="125" t="s">
        <v>160</v>
      </c>
      <c r="H19" s="265" t="s">
        <v>33</v>
      </c>
    </row>
    <row r="20" spans="1:8" ht="38.25">
      <c r="A20" s="266"/>
      <c r="B20" s="264" t="s">
        <v>156</v>
      </c>
      <c r="C20" s="54" t="s">
        <v>66</v>
      </c>
      <c r="D20" s="124"/>
      <c r="E20" s="109" t="s">
        <v>174</v>
      </c>
      <c r="F20" s="125">
        <v>45981</v>
      </c>
      <c r="G20" s="88" t="s">
        <v>89</v>
      </c>
      <c r="H20" s="265" t="s">
        <v>33</v>
      </c>
    </row>
    <row r="21" spans="1:8" ht="38.25">
      <c r="A21" s="53"/>
      <c r="B21" s="46" t="s">
        <v>156</v>
      </c>
      <c r="C21" s="124" t="s">
        <v>34</v>
      </c>
      <c r="D21" s="55"/>
      <c r="E21" s="107" t="s">
        <v>175</v>
      </c>
      <c r="F21" s="108">
        <v>45966</v>
      </c>
      <c r="G21" s="88" t="s">
        <v>89</v>
      </c>
      <c r="H21" s="263" t="s">
        <v>33</v>
      </c>
    </row>
    <row r="22" spans="1:8" ht="38.25">
      <c r="A22" s="53"/>
      <c r="B22" s="46" t="s">
        <v>156</v>
      </c>
      <c r="C22" s="124" t="s">
        <v>34</v>
      </c>
      <c r="D22" s="55"/>
      <c r="E22" s="107" t="s">
        <v>176</v>
      </c>
      <c r="F22" s="108">
        <v>45959</v>
      </c>
      <c r="G22" s="88" t="s">
        <v>89</v>
      </c>
      <c r="H22" s="263" t="s">
        <v>33</v>
      </c>
    </row>
    <row r="23" spans="1:8" ht="38.25">
      <c r="A23" s="53"/>
      <c r="B23" s="46" t="s">
        <v>156</v>
      </c>
      <c r="C23" s="124" t="s">
        <v>34</v>
      </c>
      <c r="D23" s="55"/>
      <c r="E23" s="107" t="s">
        <v>177</v>
      </c>
      <c r="F23" s="108">
        <v>45959</v>
      </c>
      <c r="G23" s="88" t="s">
        <v>89</v>
      </c>
      <c r="H23" s="263" t="s">
        <v>33</v>
      </c>
    </row>
    <row r="24" spans="1:8" ht="38.25">
      <c r="A24" s="53"/>
      <c r="B24" s="46" t="s">
        <v>156</v>
      </c>
      <c r="C24" s="124" t="s">
        <v>34</v>
      </c>
      <c r="D24" s="55"/>
      <c r="E24" s="107" t="s">
        <v>178</v>
      </c>
      <c r="F24" s="108">
        <v>45987</v>
      </c>
      <c r="G24" s="88" t="s">
        <v>89</v>
      </c>
      <c r="H24" s="263" t="s">
        <v>33</v>
      </c>
    </row>
    <row r="25" spans="1:8" ht="38.25">
      <c r="A25" s="53"/>
      <c r="B25" s="46" t="s">
        <v>156</v>
      </c>
      <c r="C25" s="124" t="s">
        <v>34</v>
      </c>
      <c r="D25" s="55"/>
      <c r="E25" s="107" t="s">
        <v>179</v>
      </c>
      <c r="F25" s="108">
        <v>45968</v>
      </c>
      <c r="G25" s="88" t="s">
        <v>89</v>
      </c>
      <c r="H25" s="263" t="s">
        <v>33</v>
      </c>
    </row>
    <row r="26" spans="1:8" ht="38.25">
      <c r="A26" s="53"/>
      <c r="B26" s="46" t="s">
        <v>156</v>
      </c>
      <c r="C26" s="124" t="s">
        <v>34</v>
      </c>
      <c r="D26" s="55"/>
      <c r="E26" s="107" t="s">
        <v>180</v>
      </c>
      <c r="F26" s="108">
        <v>45975</v>
      </c>
      <c r="G26" s="88" t="s">
        <v>89</v>
      </c>
      <c r="H26" s="263" t="s">
        <v>33</v>
      </c>
    </row>
    <row r="27" spans="1:8" ht="38.25" customHeight="1">
      <c r="A27" s="266"/>
      <c r="B27" s="264" t="s">
        <v>156</v>
      </c>
      <c r="C27" s="124" t="s">
        <v>66</v>
      </c>
      <c r="D27" s="124"/>
      <c r="E27" s="109" t="s">
        <v>181</v>
      </c>
      <c r="F27" s="125">
        <v>45982</v>
      </c>
      <c r="G27" s="88" t="s">
        <v>89</v>
      </c>
      <c r="H27" s="265" t="s">
        <v>33</v>
      </c>
    </row>
    <row r="28" spans="1:8" ht="38.25">
      <c r="A28" s="266"/>
      <c r="B28" s="264" t="s">
        <v>156</v>
      </c>
      <c r="C28" s="124" t="s">
        <v>66</v>
      </c>
      <c r="D28" s="124"/>
      <c r="E28" s="109" t="s">
        <v>182</v>
      </c>
      <c r="F28" s="125">
        <v>45987</v>
      </c>
      <c r="G28" s="88" t="s">
        <v>89</v>
      </c>
      <c r="H28" s="265" t="s">
        <v>33</v>
      </c>
    </row>
    <row r="29" spans="1:8" ht="38.25">
      <c r="A29" s="266"/>
      <c r="B29" s="264" t="s">
        <v>156</v>
      </c>
      <c r="C29" s="124" t="s">
        <v>66</v>
      </c>
      <c r="D29" s="124"/>
      <c r="E29" s="109" t="s">
        <v>183</v>
      </c>
      <c r="F29" s="125">
        <v>46042</v>
      </c>
      <c r="G29" s="125"/>
      <c r="H29" s="265" t="s">
        <v>33</v>
      </c>
    </row>
    <row r="30" spans="1:8" ht="38.25">
      <c r="A30" s="266"/>
      <c r="B30" s="264" t="s">
        <v>156</v>
      </c>
      <c r="C30" s="124" t="s">
        <v>66</v>
      </c>
      <c r="D30" s="124"/>
      <c r="E30" s="109" t="s">
        <v>184</v>
      </c>
      <c r="F30" s="125">
        <v>46042</v>
      </c>
      <c r="G30" s="125"/>
      <c r="H30" s="265" t="s">
        <v>33</v>
      </c>
    </row>
    <row r="31" spans="1:8" ht="38.25">
      <c r="A31" s="266"/>
      <c r="B31" s="264" t="s">
        <v>156</v>
      </c>
      <c r="C31" s="124" t="s">
        <v>34</v>
      </c>
      <c r="D31" s="54" t="s">
        <v>157</v>
      </c>
      <c r="E31" s="109" t="s">
        <v>185</v>
      </c>
      <c r="F31" s="125" t="s">
        <v>158</v>
      </c>
      <c r="G31" s="125"/>
      <c r="H31" s="265" t="s">
        <v>33</v>
      </c>
    </row>
    <row r="32" spans="1:8" ht="38.25">
      <c r="A32" s="266"/>
      <c r="B32" s="264" t="s">
        <v>156</v>
      </c>
      <c r="C32" s="124" t="s">
        <v>66</v>
      </c>
      <c r="D32" s="54" t="s">
        <v>157</v>
      </c>
      <c r="E32" s="109" t="s">
        <v>186</v>
      </c>
      <c r="F32" s="125">
        <v>45974</v>
      </c>
      <c r="G32" s="88" t="s">
        <v>89</v>
      </c>
      <c r="H32" s="265" t="s">
        <v>33</v>
      </c>
    </row>
    <row r="33" spans="1:8" ht="38.25">
      <c r="A33" s="266"/>
      <c r="B33" s="264" t="s">
        <v>156</v>
      </c>
      <c r="C33" s="124" t="s">
        <v>34</v>
      </c>
      <c r="D33" s="54"/>
      <c r="E33" s="109" t="s">
        <v>187</v>
      </c>
      <c r="F33" s="125">
        <v>46042</v>
      </c>
      <c r="G33" s="125"/>
      <c r="H33" s="265" t="s">
        <v>33</v>
      </c>
    </row>
    <row r="34" spans="1:8" ht="38.25">
      <c r="A34" s="266"/>
      <c r="B34" s="264" t="s">
        <v>156</v>
      </c>
      <c r="C34" s="124" t="s">
        <v>34</v>
      </c>
      <c r="D34" s="54"/>
      <c r="E34" s="109" t="s">
        <v>188</v>
      </c>
      <c r="F34" s="125">
        <v>46042</v>
      </c>
      <c r="G34" s="125"/>
      <c r="H34" s="265" t="s">
        <v>33</v>
      </c>
    </row>
    <row r="35" spans="1:8" ht="38.25">
      <c r="A35" s="266"/>
      <c r="B35" s="264" t="s">
        <v>156</v>
      </c>
      <c r="C35" s="124" t="s">
        <v>34</v>
      </c>
      <c r="D35" s="54"/>
      <c r="E35" s="109" t="s">
        <v>189</v>
      </c>
      <c r="F35" s="125">
        <v>46042</v>
      </c>
      <c r="G35" s="125"/>
      <c r="H35" s="265" t="s">
        <v>33</v>
      </c>
    </row>
    <row r="36" spans="1:8" ht="38.25">
      <c r="A36" s="266"/>
      <c r="B36" s="264" t="s">
        <v>156</v>
      </c>
      <c r="C36" s="124" t="s">
        <v>34</v>
      </c>
      <c r="D36" s="54"/>
      <c r="E36" s="109" t="s">
        <v>190</v>
      </c>
      <c r="F36" s="125">
        <v>46042</v>
      </c>
      <c r="G36" s="125"/>
      <c r="H36" s="265" t="s">
        <v>33</v>
      </c>
    </row>
    <row r="37" spans="1:8" ht="38.25">
      <c r="A37" s="266"/>
      <c r="B37" s="264" t="s">
        <v>156</v>
      </c>
      <c r="C37" s="124" t="s">
        <v>34</v>
      </c>
      <c r="D37" s="54"/>
      <c r="E37" s="109" t="s">
        <v>191</v>
      </c>
      <c r="F37" s="125">
        <v>46042</v>
      </c>
      <c r="G37" s="125"/>
      <c r="H37" s="265" t="s">
        <v>33</v>
      </c>
    </row>
    <row r="38" spans="1:8" ht="38.25">
      <c r="A38" s="266"/>
      <c r="B38" s="264" t="s">
        <v>156</v>
      </c>
      <c r="C38" s="124" t="s">
        <v>34</v>
      </c>
      <c r="D38" s="54"/>
      <c r="E38" s="109" t="s">
        <v>192</v>
      </c>
      <c r="F38" s="125">
        <v>46042</v>
      </c>
      <c r="G38" s="125"/>
      <c r="H38" s="265" t="s">
        <v>33</v>
      </c>
    </row>
    <row r="39" spans="1:8" ht="38.25">
      <c r="A39" s="266"/>
      <c r="B39" s="264" t="s">
        <v>156</v>
      </c>
      <c r="C39" s="124" t="s">
        <v>34</v>
      </c>
      <c r="D39" s="54"/>
      <c r="E39" s="109" t="s">
        <v>193</v>
      </c>
      <c r="F39" s="125">
        <v>46042</v>
      </c>
      <c r="G39" s="125"/>
      <c r="H39" s="265" t="s">
        <v>33</v>
      </c>
    </row>
    <row r="40" spans="1:8" ht="38.25">
      <c r="A40" s="266"/>
      <c r="B40" s="264" t="s">
        <v>156</v>
      </c>
      <c r="C40" s="124" t="s">
        <v>34</v>
      </c>
      <c r="D40" s="54"/>
      <c r="E40" s="109" t="s">
        <v>194</v>
      </c>
      <c r="F40" s="125">
        <v>46070</v>
      </c>
      <c r="G40" s="125"/>
      <c r="H40" s="265" t="s">
        <v>33</v>
      </c>
    </row>
    <row r="41" spans="1:8" ht="38.25">
      <c r="A41" s="266"/>
      <c r="B41" s="264" t="s">
        <v>156</v>
      </c>
      <c r="C41" s="124" t="s">
        <v>34</v>
      </c>
      <c r="D41" s="54"/>
      <c r="E41" s="109" t="s">
        <v>195</v>
      </c>
      <c r="F41" s="125">
        <v>46070</v>
      </c>
      <c r="G41" s="125"/>
      <c r="H41" s="265" t="s">
        <v>33</v>
      </c>
    </row>
    <row r="42" spans="1:8" ht="38.25">
      <c r="A42" s="266"/>
      <c r="B42" s="264" t="s">
        <v>156</v>
      </c>
      <c r="C42" s="124" t="s">
        <v>34</v>
      </c>
      <c r="D42" s="54"/>
      <c r="E42" s="109" t="s">
        <v>196</v>
      </c>
      <c r="F42" s="125">
        <v>46070</v>
      </c>
      <c r="G42" s="125"/>
      <c r="H42" s="265" t="s">
        <v>33</v>
      </c>
    </row>
    <row r="43" spans="1:8" ht="38.25">
      <c r="A43" s="266"/>
      <c r="B43" s="264" t="s">
        <v>156</v>
      </c>
      <c r="C43" s="124" t="s">
        <v>66</v>
      </c>
      <c r="D43" s="54"/>
      <c r="E43" s="109" t="s">
        <v>182</v>
      </c>
      <c r="F43" s="125">
        <v>46078</v>
      </c>
      <c r="G43" s="125"/>
      <c r="H43" s="265" t="s">
        <v>33</v>
      </c>
    </row>
    <row r="44" spans="1:8" ht="38.25">
      <c r="A44" s="266"/>
      <c r="B44" s="264" t="s">
        <v>156</v>
      </c>
      <c r="C44" s="54" t="s">
        <v>34</v>
      </c>
      <c r="D44" s="54"/>
      <c r="E44" s="109" t="s">
        <v>197</v>
      </c>
      <c r="F44" s="125">
        <v>46070</v>
      </c>
      <c r="G44" s="125"/>
      <c r="H44" s="265" t="s">
        <v>33</v>
      </c>
    </row>
    <row r="45" spans="1:8" ht="38.25">
      <c r="A45" s="266"/>
      <c r="B45" s="264" t="s">
        <v>156</v>
      </c>
      <c r="C45" s="124" t="s">
        <v>34</v>
      </c>
      <c r="D45" s="54"/>
      <c r="E45" s="109" t="s">
        <v>3655</v>
      </c>
      <c r="F45" s="125">
        <v>45992</v>
      </c>
      <c r="G45" s="125"/>
      <c r="H45" s="265" t="s">
        <v>33</v>
      </c>
    </row>
    <row r="46" spans="1:8" ht="38.25">
      <c r="A46" s="266"/>
      <c r="B46" s="264" t="s">
        <v>156</v>
      </c>
      <c r="C46" s="124" t="s">
        <v>34</v>
      </c>
      <c r="D46" s="54"/>
      <c r="E46" s="109" t="s">
        <v>3657</v>
      </c>
      <c r="F46" s="125">
        <v>45992</v>
      </c>
      <c r="G46" s="125"/>
      <c r="H46" s="265" t="s">
        <v>33</v>
      </c>
    </row>
    <row r="47" spans="1:8" ht="38.25">
      <c r="A47" s="266"/>
      <c r="B47" s="264" t="s">
        <v>156</v>
      </c>
      <c r="C47" s="124" t="s">
        <v>34</v>
      </c>
      <c r="D47" s="54"/>
      <c r="E47" s="109" t="s">
        <v>2590</v>
      </c>
      <c r="F47" s="125">
        <v>45992</v>
      </c>
      <c r="G47" s="125"/>
      <c r="H47" s="265" t="s">
        <v>33</v>
      </c>
    </row>
    <row r="48" spans="1:8" ht="38.25">
      <c r="A48" s="266"/>
      <c r="B48" s="264" t="s">
        <v>156</v>
      </c>
      <c r="C48" s="124" t="s">
        <v>34</v>
      </c>
      <c r="D48" s="54"/>
      <c r="E48" s="109" t="s">
        <v>3658</v>
      </c>
      <c r="F48" s="125">
        <v>45993</v>
      </c>
      <c r="G48" s="125"/>
      <c r="H48" s="265" t="s">
        <v>33</v>
      </c>
    </row>
    <row r="49" spans="1:8" ht="38.25">
      <c r="A49" s="266"/>
      <c r="B49" s="264" t="s">
        <v>156</v>
      </c>
      <c r="C49" s="124" t="s">
        <v>66</v>
      </c>
      <c r="D49" s="54"/>
      <c r="E49" s="109" t="s">
        <v>3663</v>
      </c>
      <c r="F49" s="125">
        <v>46000</v>
      </c>
      <c r="G49" s="125"/>
      <c r="H49" s="265" t="s">
        <v>33</v>
      </c>
    </row>
    <row r="50" spans="1:8" ht="38.25">
      <c r="A50" s="266"/>
      <c r="B50" s="264" t="s">
        <v>156</v>
      </c>
      <c r="C50" s="124" t="s">
        <v>66</v>
      </c>
      <c r="D50" s="54"/>
      <c r="E50" s="109" t="s">
        <v>3664</v>
      </c>
      <c r="F50" s="125">
        <v>46000</v>
      </c>
      <c r="G50" s="125"/>
      <c r="H50" s="265" t="s">
        <v>33</v>
      </c>
    </row>
    <row r="51" spans="1:8" ht="38.25">
      <c r="A51" s="266"/>
      <c r="B51" s="264" t="s">
        <v>156</v>
      </c>
      <c r="C51" s="124" t="s">
        <v>34</v>
      </c>
      <c r="D51" s="54"/>
      <c r="E51" s="109" t="s">
        <v>3665</v>
      </c>
      <c r="F51" s="125">
        <v>46030</v>
      </c>
      <c r="G51" s="125"/>
      <c r="H51" s="265" t="s">
        <v>33</v>
      </c>
    </row>
    <row r="52" spans="1:8" ht="38.25">
      <c r="A52" s="266"/>
      <c r="B52" s="264" t="s">
        <v>156</v>
      </c>
      <c r="C52" s="124" t="s">
        <v>34</v>
      </c>
      <c r="D52" s="54"/>
      <c r="E52" s="109" t="s">
        <v>3666</v>
      </c>
      <c r="F52" s="125">
        <v>46037</v>
      </c>
      <c r="G52" s="125"/>
      <c r="H52" s="265" t="s">
        <v>33</v>
      </c>
    </row>
    <row r="53" spans="1:8" ht="38.25">
      <c r="A53" s="266"/>
      <c r="B53" s="264" t="s">
        <v>156</v>
      </c>
      <c r="C53" s="124" t="s">
        <v>34</v>
      </c>
      <c r="D53" s="54"/>
      <c r="E53" s="109" t="s">
        <v>3667</v>
      </c>
      <c r="F53" s="125">
        <v>46037</v>
      </c>
      <c r="G53" s="125"/>
      <c r="H53" s="265" t="s">
        <v>33</v>
      </c>
    </row>
    <row r="54" spans="1:8" ht="38.25">
      <c r="A54" s="266"/>
      <c r="B54" s="264" t="s">
        <v>156</v>
      </c>
      <c r="C54" s="124" t="s">
        <v>34</v>
      </c>
      <c r="D54" s="54"/>
      <c r="E54" s="109" t="s">
        <v>3672</v>
      </c>
      <c r="F54" s="125">
        <v>46077</v>
      </c>
      <c r="G54" s="125"/>
      <c r="H54" s="265" t="s">
        <v>33</v>
      </c>
    </row>
    <row r="55" spans="1:8" ht="38.25">
      <c r="A55" s="266"/>
      <c r="B55" s="264" t="s">
        <v>156</v>
      </c>
      <c r="C55" s="124" t="s">
        <v>2696</v>
      </c>
      <c r="D55" s="54"/>
      <c r="E55" s="109" t="s">
        <v>3674</v>
      </c>
      <c r="F55" s="125" t="s">
        <v>158</v>
      </c>
      <c r="G55" s="125" t="s">
        <v>160</v>
      </c>
      <c r="H55" s="265" t="s">
        <v>33</v>
      </c>
    </row>
    <row r="56" spans="1:8" ht="38.25">
      <c r="A56" s="266"/>
      <c r="B56" s="264" t="s">
        <v>156</v>
      </c>
      <c r="C56" s="124" t="s">
        <v>2696</v>
      </c>
      <c r="D56" s="54"/>
      <c r="E56" s="109" t="s">
        <v>3676</v>
      </c>
      <c r="F56" s="125" t="s">
        <v>158</v>
      </c>
      <c r="G56" s="125" t="s">
        <v>160</v>
      </c>
      <c r="H56" s="265" t="s">
        <v>33</v>
      </c>
    </row>
    <row r="57" spans="1:8" ht="38.25">
      <c r="A57" s="266"/>
      <c r="B57" s="264" t="s">
        <v>156</v>
      </c>
      <c r="C57" s="124" t="s">
        <v>34</v>
      </c>
      <c r="D57" s="54"/>
      <c r="E57" s="109" t="s">
        <v>3677</v>
      </c>
      <c r="F57" s="125">
        <v>46100</v>
      </c>
      <c r="G57" s="125"/>
      <c r="H57" s="265" t="s">
        <v>33</v>
      </c>
    </row>
    <row r="58" spans="1:8" ht="38.25">
      <c r="A58" s="266" t="s">
        <v>3671</v>
      </c>
      <c r="B58" s="264" t="s">
        <v>156</v>
      </c>
      <c r="C58" s="124" t="s">
        <v>34</v>
      </c>
      <c r="D58" s="54"/>
      <c r="E58" s="109" t="s">
        <v>3679</v>
      </c>
      <c r="F58" s="125">
        <v>45989</v>
      </c>
      <c r="G58" s="125"/>
      <c r="H58" s="265" t="s">
        <v>33</v>
      </c>
    </row>
    <row r="59" spans="1:8" ht="38.25">
      <c r="A59" s="266" t="s">
        <v>3671</v>
      </c>
      <c r="B59" s="264" t="s">
        <v>156</v>
      </c>
      <c r="C59" s="124" t="s">
        <v>66</v>
      </c>
      <c r="D59" s="54"/>
      <c r="E59" s="109" t="s">
        <v>3680</v>
      </c>
      <c r="F59" s="125" t="s">
        <v>3681</v>
      </c>
      <c r="G59" s="125"/>
      <c r="H59" s="265" t="s">
        <v>33</v>
      </c>
    </row>
    <row r="60" spans="1:8" ht="38.25">
      <c r="A60" s="266" t="s">
        <v>3671</v>
      </c>
      <c r="B60" s="264" t="s">
        <v>156</v>
      </c>
      <c r="C60" s="124" t="s">
        <v>66</v>
      </c>
      <c r="D60" s="54"/>
      <c r="E60" s="109" t="s">
        <v>3682</v>
      </c>
      <c r="F60" s="125" t="s">
        <v>3681</v>
      </c>
      <c r="G60" s="125"/>
      <c r="H60" s="265" t="s">
        <v>33</v>
      </c>
    </row>
    <row r="61" spans="1:8" ht="38.25">
      <c r="A61" s="266" t="s">
        <v>3671</v>
      </c>
      <c r="B61" s="264" t="s">
        <v>156</v>
      </c>
      <c r="C61" s="124" t="s">
        <v>66</v>
      </c>
      <c r="D61" s="54"/>
      <c r="E61" s="109" t="s">
        <v>3683</v>
      </c>
      <c r="F61" s="125" t="s">
        <v>3681</v>
      </c>
      <c r="G61" s="125"/>
      <c r="H61" s="265" t="s">
        <v>33</v>
      </c>
    </row>
    <row r="62" spans="1:8" ht="38.25">
      <c r="A62" s="266" t="s">
        <v>3671</v>
      </c>
      <c r="B62" s="264" t="s">
        <v>156</v>
      </c>
      <c r="C62" s="124" t="s">
        <v>34</v>
      </c>
      <c r="D62" s="54"/>
      <c r="E62" s="109" t="s">
        <v>3684</v>
      </c>
      <c r="F62" s="125">
        <v>45699</v>
      </c>
      <c r="G62" s="125"/>
      <c r="H62" s="265" t="s">
        <v>33</v>
      </c>
    </row>
    <row r="63" spans="1:8">
      <c r="A63" s="9"/>
      <c r="H63" s="9"/>
    </row>
    <row r="64" spans="1:8">
      <c r="A64" s="9"/>
      <c r="B64" s="282"/>
      <c r="C64" s="336"/>
      <c r="D64" s="336"/>
      <c r="E64" s="336"/>
      <c r="H64" s="9"/>
    </row>
    <row r="65" spans="1:8" ht="13.5" thickBot="1">
      <c r="A65" s="9"/>
      <c r="B65" s="283"/>
      <c r="C65" s="284"/>
      <c r="D65" s="284"/>
      <c r="E65" s="284"/>
      <c r="H65" s="9"/>
    </row>
    <row r="66" spans="1:8" ht="13.5" thickBot="1">
      <c r="A66" s="9"/>
      <c r="B66" s="9"/>
      <c r="C66" s="82" t="s">
        <v>3686</v>
      </c>
      <c r="D66" s="314" t="s">
        <v>3687</v>
      </c>
      <c r="E66" s="335"/>
      <c r="F66" s="315"/>
      <c r="H66" s="9"/>
    </row>
    <row r="67" spans="1:8" ht="13.5" thickBot="1">
      <c r="A67" s="9"/>
      <c r="B67" s="9"/>
      <c r="C67" s="52" t="s">
        <v>199</v>
      </c>
      <c r="D67" s="314" t="s">
        <v>164</v>
      </c>
      <c r="E67" s="337"/>
      <c r="F67" s="325"/>
      <c r="H67" s="9"/>
    </row>
    <row r="68" spans="1:8" ht="13.5" thickBot="1">
      <c r="A68" s="9"/>
      <c r="B68" s="9"/>
      <c r="C68" s="52" t="s">
        <v>51</v>
      </c>
      <c r="D68" s="314" t="s">
        <v>3688</v>
      </c>
      <c r="E68" s="337"/>
      <c r="F68" s="325"/>
      <c r="H68" s="9"/>
    </row>
    <row r="69" spans="1:8" ht="13.5" thickBot="1">
      <c r="A69" s="9"/>
      <c r="B69" s="9"/>
      <c r="C69" s="82" t="s">
        <v>94</v>
      </c>
      <c r="D69" s="314" t="s">
        <v>3689</v>
      </c>
      <c r="E69" s="335"/>
      <c r="F69" s="315"/>
      <c r="H69" s="9"/>
    </row>
    <row r="70" spans="1:8" ht="13.5" thickBot="1">
      <c r="A70" s="9"/>
      <c r="B70" s="9"/>
      <c r="C70" s="261" t="s">
        <v>200</v>
      </c>
      <c r="D70" s="314" t="s">
        <v>201</v>
      </c>
      <c r="E70" s="335"/>
      <c r="F70" s="315"/>
      <c r="H70" s="9"/>
    </row>
    <row r="71" spans="1:8" ht="13.5" thickBot="1">
      <c r="A71" s="9"/>
      <c r="B71" s="9"/>
      <c r="C71" s="256" t="s">
        <v>202</v>
      </c>
      <c r="H71" s="9"/>
    </row>
    <row r="72" spans="1:8">
      <c r="A72" s="9"/>
      <c r="B72" s="9"/>
      <c r="H72" s="9"/>
    </row>
    <row r="73" spans="1:8">
      <c r="A73" s="9"/>
      <c r="B73" s="9"/>
      <c r="H73" s="9"/>
    </row>
    <row r="74" spans="1:8">
      <c r="A74" s="9"/>
      <c r="B74" s="9"/>
      <c r="H74" s="9"/>
    </row>
    <row r="75" spans="1:8">
      <c r="A75" s="9"/>
      <c r="B75" s="9"/>
      <c r="H75" s="9"/>
    </row>
    <row r="76" spans="1:8">
      <c r="A76" s="9"/>
      <c r="B76" s="9"/>
      <c r="H76" s="9"/>
    </row>
    <row r="77" spans="1:8">
      <c r="A77" s="9"/>
      <c r="B77" s="9"/>
      <c r="H77" s="9"/>
    </row>
    <row r="78" spans="1:8">
      <c r="A78" s="9"/>
      <c r="B78" s="9"/>
      <c r="H78" s="9"/>
    </row>
    <row r="79" spans="1:8">
      <c r="A79" s="9"/>
      <c r="B79" s="9"/>
      <c r="H79" s="9"/>
    </row>
    <row r="80" spans="1:8">
      <c r="A80" s="9"/>
      <c r="B80" s="9"/>
      <c r="H80" s="9"/>
    </row>
    <row r="81" spans="1:2">
      <c r="A81" s="9"/>
      <c r="B81" s="9"/>
    </row>
    <row r="82" spans="1:2">
      <c r="A82" s="9"/>
      <c r="B82" s="9"/>
    </row>
    <row r="83" spans="1:2">
      <c r="A83" s="9"/>
      <c r="B83" s="9"/>
    </row>
    <row r="84" spans="1:2">
      <c r="A84" s="9"/>
      <c r="B84" s="9"/>
    </row>
    <row r="85" spans="1:2">
      <c r="A85" s="9"/>
      <c r="B85" s="9"/>
    </row>
    <row r="86" spans="1:2">
      <c r="B86" s="9"/>
    </row>
    <row r="87" spans="1:2">
      <c r="B87" s="9"/>
    </row>
    <row r="88" spans="1:2">
      <c r="B88" s="9"/>
    </row>
    <row r="89" spans="1:2">
      <c r="B89" s="9"/>
    </row>
    <row r="90" spans="1:2">
      <c r="B90" s="9"/>
    </row>
    <row r="91" spans="1:2">
      <c r="B91" s="9"/>
    </row>
    <row r="92" spans="1:2">
      <c r="B92" s="9"/>
    </row>
    <row r="93" spans="1:2">
      <c r="B93" s="9"/>
    </row>
    <row r="94" spans="1:2">
      <c r="B94" s="9"/>
    </row>
    <row r="95" spans="1:2">
      <c r="B95" s="9"/>
    </row>
    <row r="96" spans="1:2">
      <c r="B96" s="9"/>
    </row>
    <row r="97" spans="2:2">
      <c r="B97" s="9"/>
    </row>
    <row r="98" spans="2:2">
      <c r="B98" s="9"/>
    </row>
    <row r="99" spans="2:2">
      <c r="B99" s="9"/>
    </row>
    <row r="100" spans="2:2">
      <c r="B100" s="9"/>
    </row>
    <row r="101" spans="2:2">
      <c r="B101" s="9"/>
    </row>
    <row r="102" spans="2:2">
      <c r="B102" s="9"/>
    </row>
    <row r="103" spans="2:2">
      <c r="B103" s="9"/>
    </row>
    <row r="104" spans="2:2">
      <c r="B104" s="9"/>
    </row>
    <row r="105" spans="2:2">
      <c r="B105" s="9"/>
    </row>
    <row r="106" spans="2:2">
      <c r="B106" s="9"/>
    </row>
    <row r="107" spans="2:2">
      <c r="B107" s="9"/>
    </row>
    <row r="108" spans="2:2">
      <c r="B108" s="9"/>
    </row>
    <row r="109" spans="2:2">
      <c r="B109" s="9"/>
    </row>
    <row r="110" spans="2:2">
      <c r="B110" s="9"/>
    </row>
    <row r="111" spans="2:2">
      <c r="B111" s="9"/>
    </row>
    <row r="112" spans="2:2">
      <c r="B112" s="9"/>
    </row>
    <row r="113" spans="2:2">
      <c r="B113" s="9"/>
    </row>
    <row r="114" spans="2:2">
      <c r="B114" s="9"/>
    </row>
    <row r="115" spans="2:2">
      <c r="B115" s="9"/>
    </row>
    <row r="116" spans="2:2">
      <c r="B116" s="9"/>
    </row>
    <row r="117" spans="2:2">
      <c r="B117" s="9"/>
    </row>
    <row r="118" spans="2:2">
      <c r="B118" s="9"/>
    </row>
    <row r="119" spans="2:2">
      <c r="B119" s="9"/>
    </row>
    <row r="120" spans="2:2">
      <c r="B120" s="9"/>
    </row>
    <row r="121" spans="2:2">
      <c r="B121" s="9"/>
    </row>
    <row r="122" spans="2:2">
      <c r="B122" s="9"/>
    </row>
    <row r="123" spans="2:2">
      <c r="B123" s="9"/>
    </row>
    <row r="183" spans="8:8">
      <c r="H183"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7">
    <mergeCell ref="D69:F69"/>
    <mergeCell ref="D70:F70"/>
    <mergeCell ref="C64:E64"/>
    <mergeCell ref="E2:E3"/>
    <mergeCell ref="D66:F66"/>
    <mergeCell ref="D67:F67"/>
    <mergeCell ref="D68:F68"/>
  </mergeCells>
  <phoneticPr fontId="0" type="noConversion"/>
  <conditionalFormatting sqref="A6:A62">
    <cfRule type="cellIs" dxfId="31" priority="151" operator="equal">
      <formula>"!"</formula>
    </cfRule>
  </conditionalFormatting>
  <conditionalFormatting sqref="G6">
    <cfRule type="cellIs" dxfId="30" priority="175" operator="equal">
      <formula>"VEDI NOTA"</formula>
    </cfRule>
    <cfRule type="cellIs" dxfId="29" priority="176" operator="equal">
      <formula>"SCADUTA"</formula>
    </cfRule>
    <cfRule type="cellIs" dxfId="28" priority="177" operator="equal">
      <formula>"MENO DI 30 GIORNI!"</formula>
    </cfRule>
  </conditionalFormatting>
  <conditionalFormatting sqref="G7:H62">
    <cfRule type="cellIs" dxfId="27" priority="1" operator="equal">
      <formula>"VEDI NOTA"</formula>
    </cfRule>
    <cfRule type="cellIs" dxfId="26" priority="2" operator="equal">
      <formula>"SCADUTA"</formula>
    </cfRule>
    <cfRule type="cellIs" dxfId="25" priority="3" operator="equal">
      <formula>"MENO DI 30 GIORNI!"</formula>
    </cfRule>
  </conditionalFormatting>
  <hyperlinks>
    <hyperlink ref="H6" r:id="rId2" xr:uid="{BE3068C9-1262-DC41-ADE5-9FC5279A7676}"/>
    <hyperlink ref="H7" r:id="rId3" xr:uid="{F43BAAC6-A8A5-4587-9C6E-6283B97FE838}"/>
    <hyperlink ref="H8" r:id="rId4" xr:uid="{83B3E8BB-9A6B-43E3-8A78-69B4DB591514}"/>
    <hyperlink ref="H9" r:id="rId5" xr:uid="{D1935B9F-E110-4723-AC88-14F1F060415A}"/>
    <hyperlink ref="H11" r:id="rId6" xr:uid="{0CF712F9-A8D1-43A8-9B9F-58489C6E60C6}"/>
    <hyperlink ref="H12" r:id="rId7" xr:uid="{B3009AE8-A88E-45AB-875B-DDB72A1A74C8}"/>
    <hyperlink ref="H13" r:id="rId8" xr:uid="{38265915-DA3F-4995-BF89-80F00C0FFD61}"/>
    <hyperlink ref="H14" r:id="rId9" xr:uid="{3027FE93-1751-4EBC-9D5A-7CD20BF74929}"/>
    <hyperlink ref="H15" r:id="rId10" xr:uid="{FD92F66B-FF7B-4ADF-ACE6-217103A629E6}"/>
    <hyperlink ref="H16" r:id="rId11" xr:uid="{8A9C93E8-3E23-477A-ABA2-5F3DEAA1095D}"/>
    <hyperlink ref="H17" r:id="rId12" xr:uid="{3646A518-C96D-40F7-AEDC-B0D57B649576}"/>
    <hyperlink ref="H18" r:id="rId13" xr:uid="{F54AB0AF-871B-446C-A751-E468F5BA46FF}"/>
    <hyperlink ref="H19" r:id="rId14" xr:uid="{764A1B16-8262-41FC-AC51-3924533F3384}"/>
    <hyperlink ref="H20" r:id="rId15" xr:uid="{A3A86AAC-2604-4571-BE70-D8C7D4DA9F1E}"/>
    <hyperlink ref="H21" r:id="rId16" xr:uid="{65472AA1-49C7-4668-9BE5-5466BAD75D27}"/>
    <hyperlink ref="H22" r:id="rId17" xr:uid="{78A07D2F-E86A-43A4-B5E6-16FB7C3CCF59}"/>
    <hyperlink ref="H23" r:id="rId18" xr:uid="{8C30D1D5-3357-409B-B4C1-FC6AFDE482EE}"/>
    <hyperlink ref="H24" r:id="rId19" xr:uid="{D81D78C3-FC5B-4508-8C04-C9C5DC645F95}"/>
    <hyperlink ref="H25" r:id="rId20" xr:uid="{4BCC3785-F193-4380-878A-6C6DDA33E91A}"/>
    <hyperlink ref="H26" r:id="rId21" xr:uid="{FA102C33-22F7-4771-817D-843CC93D3140}"/>
    <hyperlink ref="H27" r:id="rId22" xr:uid="{D0CD2C45-B2FE-4D76-9546-DA1E5F60E910}"/>
    <hyperlink ref="H28" r:id="rId23" xr:uid="{679E6814-A954-4316-817D-E91C813EC72E}"/>
    <hyperlink ref="H29" r:id="rId24" xr:uid="{36DDE1F3-F19B-4795-AFD2-F557C15ECB9B}"/>
    <hyperlink ref="H30" r:id="rId25" xr:uid="{32D2095D-6730-45E9-87DD-D1BD3E7D256F}"/>
    <hyperlink ref="H31" r:id="rId26" xr:uid="{F5295DBD-A7DE-4646-9448-3B697D2DE7DD}"/>
    <hyperlink ref="H32" r:id="rId27" xr:uid="{67320DA7-EDA4-432C-B2C2-7FD040CF33BF}"/>
    <hyperlink ref="H33" r:id="rId28" xr:uid="{4629E8EB-AF4D-4BAD-89D1-8896A0C0EA85}"/>
    <hyperlink ref="H34" r:id="rId29" xr:uid="{30D26B74-C003-43E1-8674-36F34BC3E8A3}"/>
    <hyperlink ref="H35" r:id="rId30" xr:uid="{86001469-74B1-4D5F-971D-6A02F027B3D3}"/>
    <hyperlink ref="H36" r:id="rId31" xr:uid="{20BAF9BC-E36A-4F00-BEFA-03E733E3B565}"/>
    <hyperlink ref="H37" r:id="rId32" xr:uid="{C0753627-5FD6-4F52-A452-9352B1D7C608}"/>
    <hyperlink ref="H38" r:id="rId33" xr:uid="{DA2654C6-0AAF-482A-B22A-31C3DDF242DF}"/>
    <hyperlink ref="H39" r:id="rId34" xr:uid="{C7DBD096-B009-4550-B7CE-4502245EE106}"/>
    <hyperlink ref="H40" r:id="rId35" xr:uid="{4A39E3C1-0120-45ED-B9E7-9881FCDE15F1}"/>
    <hyperlink ref="H41" r:id="rId36" xr:uid="{9666F131-50CF-4F39-8D46-4577F982B084}"/>
    <hyperlink ref="H42" r:id="rId37" xr:uid="{6C53300A-6C88-46B9-9DA6-839F27348C00}"/>
    <hyperlink ref="H43" r:id="rId38" xr:uid="{EF652776-64D5-41F4-AA94-6053787A86EB}"/>
    <hyperlink ref="H44" r:id="rId39" xr:uid="{FAE1A246-796C-459B-AABC-12AA05D46AC0}"/>
    <hyperlink ref="H45" r:id="rId40" xr:uid="{F70CA3A2-080C-4EB3-9F7B-E63A76EA0EE3}"/>
    <hyperlink ref="H46" r:id="rId41" xr:uid="{405635FC-F64E-4AD4-AE3F-5ECFC0720F4E}"/>
    <hyperlink ref="H47" r:id="rId42" xr:uid="{B9D827FA-A5DE-4DA6-9A13-8790E79ADD46}"/>
    <hyperlink ref="H48" r:id="rId43" xr:uid="{D22766FF-4A80-460F-BB6F-62755DB640A5}"/>
    <hyperlink ref="H49" r:id="rId44" xr:uid="{6558AB91-5EAE-46EE-8E8E-D5FE8413DE13}"/>
    <hyperlink ref="H50" r:id="rId45" xr:uid="{0EEBAC97-38E3-4DEE-AAEB-A2A415009C5C}"/>
    <hyperlink ref="H51" r:id="rId46" xr:uid="{645549B5-F826-43C9-A848-875902A7C459}"/>
    <hyperlink ref="H52" r:id="rId47" xr:uid="{2BC3D046-3D09-41DA-9220-472BB9A0B0C0}"/>
    <hyperlink ref="H53" r:id="rId48" xr:uid="{664BA58F-496F-43DD-8D07-3E6652A76738}"/>
    <hyperlink ref="H54" r:id="rId49" xr:uid="{F2917DD8-C433-456B-A0BA-CDD84C31A341}"/>
    <hyperlink ref="H55" r:id="rId50" xr:uid="{9C63058B-734E-4128-914F-9A66055F8601}"/>
    <hyperlink ref="H56" r:id="rId51" xr:uid="{E77D36C8-1F4F-4D1A-806D-90DE8870E25F}"/>
    <hyperlink ref="H57" r:id="rId52" xr:uid="{9A9BE82A-4B1A-4650-8AAA-E90CA0F04D45}"/>
    <hyperlink ref="H58" r:id="rId53" xr:uid="{E70030AA-6AD1-446A-B313-22E03CEAC5F4}"/>
    <hyperlink ref="H59" r:id="rId54" xr:uid="{B275355C-63EF-4078-8138-27F8ACD7C0E7}"/>
    <hyperlink ref="H60" r:id="rId55" xr:uid="{ECDA4348-0D18-4785-A997-7E7C2A9D5CE9}"/>
    <hyperlink ref="H61" r:id="rId56" xr:uid="{826203AF-7910-43F3-8D10-54C9C42AD0A1}"/>
    <hyperlink ref="H62" r:id="rId57" xr:uid="{366970F2-A63D-42C8-95C7-9AF2F17EE096}"/>
    <hyperlink ref="C66" r:id="rId58" xr:uid="{26374384-DDAA-47A6-8C42-91E3D5B7D1CE}"/>
    <hyperlink ref="C67" r:id="rId59" xr:uid="{05C01278-5D9E-4215-A44A-B2DF7FA996D3}"/>
    <hyperlink ref="C68" r:id="rId60" xr:uid="{4C1C6A23-6085-489E-BBB5-BA9B8FE738DF}"/>
    <hyperlink ref="C70" r:id="rId61" xr:uid="{C75FE333-D11E-487E-A212-FCA66214C0CA}"/>
    <hyperlink ref="D70" r:id="rId62" xr:uid="{5CA79542-46FC-46E9-A17D-309FB4B08D10}"/>
    <hyperlink ref="D69" r:id="rId63" xr:uid="{A6BC95F6-C8B4-4641-BF86-BC3A169A290B}"/>
    <hyperlink ref="D66" r:id="rId64" xr:uid="{486CD8F1-1660-42F0-97EB-444D97CA9312}"/>
    <hyperlink ref="D68" r:id="rId65" display="Information Society Calls" xr:uid="{FB45A41A-8042-4157-BB98-FE69D27D4BAD}"/>
    <hyperlink ref="D67" r:id="rId66" xr:uid="{69D76B3E-C733-4463-9403-C355C25088D4}"/>
    <hyperlink ref="C71" r:id="rId67" xr:uid="{6AFFAF37-5114-4E26-962D-AAB0FE06D99E}"/>
    <hyperlink ref="D66:F66" r:id="rId68" display="SPIRE" xr:uid="{7482789C-CD1A-4C23-AE18-1EA04B5475C8}"/>
    <hyperlink ref="C69" r:id="rId69" xr:uid="{E4BF54B0-B666-43DE-828D-C0539BDCECFE}"/>
    <hyperlink ref="D67:F67" r:id="rId70" display="EIT" xr:uid="{ECF6AA18-AF9E-4641-9AF9-E65FCD841536}"/>
    <hyperlink ref="D68:F68" r:id="rId71" display="Shaping Europe’s digital future" xr:uid="{AB390FF2-E022-44C2-A0FD-86F8D93F60D3}"/>
  </hyperlinks>
  <pageMargins left="1" right="1" top="1" bottom="1" header="0.5" footer="0.5"/>
  <pageSetup paperSize="9" orientation="landscape" r:id="rId72"/>
  <headerFooter alignWithMargins="0"/>
  <drawing r:id="rId73"/>
  <legacyDrawing r:id="rId7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59"/>
  <sheetViews>
    <sheetView showRuler="0" zoomScaleNormal="100" workbookViewId="0">
      <pane ySplit="5" topLeftCell="A6" activePane="bottomLeft" state="frozen"/>
      <selection pane="bottomLeft" activeCell="A6" sqref="A6:XFD6"/>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6" width="12.85546875" style="9" customWidth="1"/>
    <col min="7" max="7" width="8.42578125" style="9"/>
    <col min="8" max="8" width="12.85546875" style="9" customWidth="1"/>
    <col min="9" max="16384" width="8.42578125" style="9"/>
  </cols>
  <sheetData>
    <row r="1" spans="1:8" ht="16.5" customHeight="1" thickBot="1"/>
    <row r="2" spans="1:8" ht="33" customHeight="1" thickTop="1">
      <c r="B2" s="68" t="s">
        <v>24</v>
      </c>
      <c r="D2" s="338" t="s">
        <v>203</v>
      </c>
      <c r="F2" s="69"/>
      <c r="H2" s="70"/>
    </row>
    <row r="3" spans="1:8" ht="27" customHeight="1" thickBot="1">
      <c r="B3" s="45">
        <f>COUNTA( D6:D6)</f>
        <v>0</v>
      </c>
      <c r="D3" s="339"/>
      <c r="F3" s="71" t="s">
        <v>122</v>
      </c>
      <c r="H3" s="71" t="s">
        <v>26</v>
      </c>
    </row>
    <row r="4" spans="1:8" ht="13.5" customHeight="1" thickTop="1"/>
    <row r="5" spans="1:8" ht="15.75" thickBot="1">
      <c r="A5" s="72" t="s">
        <v>27</v>
      </c>
      <c r="B5" s="72" t="s">
        <v>28</v>
      </c>
      <c r="C5" s="72" t="s">
        <v>29</v>
      </c>
      <c r="D5" s="72" t="s">
        <v>30</v>
      </c>
      <c r="E5" s="72" t="s">
        <v>31</v>
      </c>
      <c r="F5" s="72" t="s">
        <v>32</v>
      </c>
      <c r="G5" s="72" t="s">
        <v>67</v>
      </c>
      <c r="H5" s="241"/>
    </row>
    <row r="6" spans="1:8" ht="39.950000000000003" customHeight="1" thickBot="1">
      <c r="A6" s="75"/>
      <c r="B6" s="84"/>
      <c r="F6" s="77"/>
      <c r="G6" s="77"/>
      <c r="H6" s="75"/>
    </row>
    <row r="7" spans="1:8" ht="39.950000000000003" customHeight="1" thickBot="1">
      <c r="A7" s="75"/>
      <c r="B7" s="80" t="s">
        <v>27</v>
      </c>
      <c r="C7" s="80" t="s">
        <v>37</v>
      </c>
      <c r="D7" s="80" t="s">
        <v>38</v>
      </c>
      <c r="F7" s="77"/>
      <c r="G7" s="75"/>
      <c r="H7" s="75"/>
    </row>
    <row r="8" spans="1:8" ht="39.950000000000003" customHeight="1">
      <c r="A8" s="75"/>
      <c r="B8" s="110"/>
      <c r="C8" s="111"/>
      <c r="D8" s="112"/>
      <c r="F8" s="84"/>
      <c r="G8" s="77"/>
      <c r="H8" s="75"/>
    </row>
    <row r="9" spans="1:8" ht="15" thickBot="1">
      <c r="A9" s="75"/>
      <c r="B9" s="75"/>
      <c r="C9" s="75"/>
      <c r="D9" s="75"/>
      <c r="G9" s="75"/>
      <c r="H9" s="75"/>
    </row>
    <row r="10" spans="1:8" ht="15.75" thickBot="1">
      <c r="A10" s="75"/>
      <c r="B10" s="235" t="s">
        <v>39</v>
      </c>
      <c r="C10" s="342" t="s">
        <v>52</v>
      </c>
      <c r="D10" s="343"/>
      <c r="G10" s="75"/>
      <c r="H10" s="75"/>
    </row>
    <row r="11" spans="1:8" ht="15" thickBot="1">
      <c r="A11" s="75"/>
      <c r="B11" s="76" t="s">
        <v>204</v>
      </c>
      <c r="C11" s="340" t="s">
        <v>205</v>
      </c>
      <c r="D11" s="341"/>
      <c r="G11" s="75"/>
      <c r="H11" s="75"/>
    </row>
    <row r="12" spans="1:8" ht="15" thickBot="1">
      <c r="A12" s="75"/>
      <c r="B12" s="76" t="s">
        <v>47</v>
      </c>
      <c r="C12" s="340" t="s">
        <v>206</v>
      </c>
      <c r="D12" s="341"/>
      <c r="G12" s="75"/>
      <c r="H12" s="75"/>
    </row>
    <row r="13" spans="1:8" ht="12.75" customHeight="1" thickBot="1">
      <c r="A13" s="75"/>
      <c r="B13" s="76" t="s">
        <v>45</v>
      </c>
      <c r="C13" s="340" t="s">
        <v>207</v>
      </c>
      <c r="D13" s="341"/>
      <c r="G13" s="75"/>
      <c r="H13" s="75"/>
    </row>
    <row r="14" spans="1:8" ht="15" thickBot="1">
      <c r="A14" s="75"/>
      <c r="B14" s="52" t="s">
        <v>51</v>
      </c>
      <c r="G14" s="75"/>
      <c r="H14" s="75"/>
    </row>
    <row r="15" spans="1:8" ht="14.25">
      <c r="A15" s="75"/>
      <c r="B15" s="75"/>
      <c r="G15" s="75"/>
      <c r="H15" s="75"/>
    </row>
    <row r="16" spans="1:8" ht="14.25">
      <c r="A16" s="75"/>
      <c r="B16" s="75"/>
      <c r="G16" s="75"/>
      <c r="H16" s="75"/>
    </row>
    <row r="17" spans="1:8" ht="13.5" customHeight="1">
      <c r="A17" s="75"/>
      <c r="B17" s="75"/>
      <c r="G17" s="75"/>
      <c r="H17" s="75"/>
    </row>
    <row r="18" spans="1:8" ht="12.75" customHeight="1">
      <c r="A18" s="75"/>
      <c r="B18" s="75"/>
      <c r="G18" s="75"/>
      <c r="H18" s="75"/>
    </row>
    <row r="19" spans="1:8" ht="14.25">
      <c r="A19" s="75"/>
      <c r="B19" s="75"/>
      <c r="G19" s="75"/>
      <c r="H19" s="75"/>
    </row>
    <row r="20" spans="1:8" ht="14.25">
      <c r="A20" s="75"/>
      <c r="B20" s="75"/>
      <c r="G20" s="75"/>
      <c r="H20" s="75"/>
    </row>
    <row r="21" spans="1:8" ht="14.25">
      <c r="A21" s="75"/>
      <c r="B21" s="75"/>
      <c r="G21" s="75"/>
      <c r="H21" s="75"/>
    </row>
    <row r="22" spans="1:8" ht="14.25">
      <c r="A22" s="75"/>
      <c r="B22" s="75"/>
      <c r="G22" s="75"/>
      <c r="H22" s="75"/>
    </row>
    <row r="23" spans="1:8" ht="14.25">
      <c r="A23" s="75"/>
      <c r="B23" s="75"/>
      <c r="G23" s="75"/>
      <c r="H23" s="75"/>
    </row>
    <row r="24" spans="1:8" ht="14.25">
      <c r="A24" s="75"/>
      <c r="B24" s="75"/>
      <c r="G24" s="75"/>
      <c r="H24" s="75"/>
    </row>
    <row r="25" spans="1:8" ht="14.25">
      <c r="A25" s="75"/>
      <c r="B25" s="75"/>
      <c r="G25" s="75"/>
      <c r="H25" s="75"/>
    </row>
    <row r="26" spans="1:8" ht="14.25">
      <c r="A26" s="75"/>
      <c r="B26" s="75"/>
      <c r="G26" s="75"/>
      <c r="H26" s="75"/>
    </row>
    <row r="27" spans="1:8" ht="14.25">
      <c r="A27" s="75"/>
      <c r="B27" s="75"/>
      <c r="G27" s="75"/>
      <c r="H27" s="75"/>
    </row>
    <row r="28" spans="1:8" ht="14.25">
      <c r="A28" s="75"/>
      <c r="B28" s="75"/>
      <c r="G28" s="75"/>
      <c r="H28" s="75"/>
    </row>
    <row r="29" spans="1:8" ht="14.25">
      <c r="A29" s="75"/>
      <c r="B29" s="75"/>
      <c r="G29" s="75"/>
      <c r="H29" s="75"/>
    </row>
    <row r="30" spans="1:8" ht="14.25">
      <c r="A30" s="75"/>
      <c r="B30" s="75"/>
      <c r="G30" s="75"/>
      <c r="H30" s="75"/>
    </row>
    <row r="31" spans="1:8" ht="14.25">
      <c r="A31" s="75"/>
      <c r="B31" s="75"/>
      <c r="G31" s="75"/>
      <c r="H31" s="75"/>
    </row>
    <row r="32" spans="1:8" ht="14.25">
      <c r="A32" s="75"/>
      <c r="B32" s="75"/>
      <c r="G32" s="75"/>
      <c r="H32" s="75"/>
    </row>
    <row r="33" spans="1:7" ht="14.25">
      <c r="A33" s="75"/>
      <c r="B33" s="75"/>
      <c r="G33" s="75"/>
    </row>
    <row r="34" spans="1:7" ht="14.25">
      <c r="A34" s="75"/>
      <c r="B34" s="75"/>
      <c r="G34" s="75"/>
    </row>
    <row r="35" spans="1:7" ht="14.25">
      <c r="A35" s="75"/>
      <c r="B35" s="75"/>
      <c r="G35" s="75"/>
    </row>
    <row r="36" spans="1:7" ht="14.25">
      <c r="B36" s="75"/>
    </row>
    <row r="37" spans="1:7" ht="14.25">
      <c r="B37" s="75"/>
    </row>
    <row r="38" spans="1:7" ht="14.25">
      <c r="B38" s="75"/>
    </row>
    <row r="39" spans="1:7" ht="14.25">
      <c r="B39" s="75"/>
    </row>
    <row r="40" spans="1:7" ht="14.25">
      <c r="B40" s="75"/>
    </row>
    <row r="41" spans="1:7" ht="14.25">
      <c r="B41" s="75"/>
    </row>
    <row r="42" spans="1:7" ht="14.25">
      <c r="B42" s="75"/>
    </row>
    <row r="59"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1:D11"/>
    <mergeCell ref="C12:D12"/>
    <mergeCell ref="C13:D13"/>
    <mergeCell ref="C10:D10"/>
  </mergeCells>
  <phoneticPr fontId="0" type="noConversion"/>
  <conditionalFormatting sqref="B8">
    <cfRule type="cellIs" dxfId="24" priority="10" operator="equal">
      <formula>"!"</formula>
    </cfRule>
  </conditionalFormatting>
  <hyperlinks>
    <hyperlink ref="B12" r:id="rId2" xr:uid="{00000000-0004-0000-0F00-000000000000}"/>
    <hyperlink ref="B11" r:id="rId3" xr:uid="{00000000-0004-0000-0F00-000001000000}"/>
    <hyperlink ref="B13" r:id="rId4" xr:uid="{00000000-0004-0000-0F00-000002000000}"/>
    <hyperlink ref="C11:D11" r:id="rId5" display="Health Research" xr:uid="{CD58FDF0-2E05-42B6-B039-8E26FDE7338C}"/>
    <hyperlink ref="C12:D12" r:id="rId6" display="HADEA" xr:uid="{29A04B19-7C23-4D28-A262-EF48C7D86918}"/>
    <hyperlink ref="C13:D13" r:id="rId7" display="EMA" xr:uid="{56D6DA69-B30D-4A86-BFD7-450458916426}"/>
    <hyperlink ref="B14" r:id="rId8" xr:uid="{99EBCC8F-E442-474C-95A4-674E0C6A2A46}"/>
  </hyperlinks>
  <pageMargins left="3.1250000000000002E-3" right="0.75" top="2.8124999999999999E-3" bottom="1" header="0.5" footer="0.5"/>
  <pageSetup paperSize="9" scale="49" orientation="landscape" r:id="rId9"/>
  <headerFooter alignWithMargins="0"/>
  <drawing r:id="rId1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624"/>
  <sheetViews>
    <sheetView zoomScale="90" zoomScaleNormal="90" workbookViewId="0">
      <pane ySplit="7" topLeftCell="A8" activePane="bottomLeft" state="frozen"/>
      <selection activeCell="N12" sqref="N12"/>
      <selection pane="bottomLeft"/>
    </sheetView>
  </sheetViews>
  <sheetFormatPr defaultColWidth="8.42578125" defaultRowHeight="12.75"/>
  <cols>
    <col min="1" max="1" width="8.85546875" customWidth="1"/>
    <col min="2" max="2" width="15.85546875" customWidth="1"/>
    <col min="3" max="3" width="33.140625" style="12" bestFit="1" customWidth="1"/>
    <col min="4" max="4" width="60.85546875" customWidth="1"/>
    <col min="5" max="6" width="12.85546875" customWidth="1"/>
    <col min="7" max="7" width="8.85546875" customWidth="1"/>
    <col min="8" max="8" width="12.85546875" customWidth="1"/>
  </cols>
  <sheetData>
    <row r="1" spans="1:8" ht="14.25" customHeight="1" thickBot="1">
      <c r="A1">
        <v>0</v>
      </c>
      <c r="C1"/>
      <c r="D1" s="12"/>
    </row>
    <row r="2" spans="1:8" ht="36" customHeight="1" thickTop="1">
      <c r="B2" s="56" t="s">
        <v>24</v>
      </c>
      <c r="D2" s="344" t="s">
        <v>21</v>
      </c>
      <c r="F2" s="60"/>
      <c r="H2" s="62"/>
    </row>
    <row r="3" spans="1:8" ht="22.5" customHeight="1" thickBot="1">
      <c r="B3" s="45">
        <f>COUNTA(C8:C13)</f>
        <v>6</v>
      </c>
      <c r="D3" s="306"/>
      <c r="F3" s="59" t="s">
        <v>122</v>
      </c>
      <c r="H3" s="59" t="s">
        <v>26</v>
      </c>
    </row>
    <row r="4" spans="1:8" ht="12" customHeight="1" thickTop="1"/>
    <row r="5" spans="1:8" ht="12" customHeight="1">
      <c r="C5" s="90"/>
      <c r="D5" s="91" t="s">
        <v>208</v>
      </c>
      <c r="F5" s="92" t="s">
        <v>209</v>
      </c>
    </row>
    <row r="6" spans="1:8" ht="20.100000000000001" customHeight="1" thickBot="1"/>
    <row r="7" spans="1:8" s="14" customFormat="1" ht="15.75" customHeight="1" thickBot="1">
      <c r="A7" s="208" t="s">
        <v>27</v>
      </c>
      <c r="B7" s="209" t="s">
        <v>210</v>
      </c>
      <c r="C7" s="210" t="s">
        <v>211</v>
      </c>
      <c r="D7" s="210" t="s">
        <v>30</v>
      </c>
      <c r="E7" s="210" t="s">
        <v>31</v>
      </c>
      <c r="F7" s="210" t="s">
        <v>32</v>
      </c>
      <c r="G7" s="208" t="s">
        <v>67</v>
      </c>
      <c r="H7" s="238"/>
    </row>
    <row r="8" spans="1:8" ht="48.75" customHeight="1">
      <c r="A8" s="214"/>
      <c r="B8" s="215" t="s">
        <v>21</v>
      </c>
      <c r="C8" s="87" t="s">
        <v>212</v>
      </c>
      <c r="D8" s="177" t="s">
        <v>213</v>
      </c>
      <c r="E8" s="89">
        <v>46000</v>
      </c>
      <c r="F8" s="88"/>
      <c r="G8" s="249" t="s">
        <v>33</v>
      </c>
    </row>
    <row r="9" spans="1:8" ht="50.25" customHeight="1">
      <c r="A9" s="214"/>
      <c r="B9" s="215" t="s">
        <v>21</v>
      </c>
      <c r="C9" s="87" t="s">
        <v>216</v>
      </c>
      <c r="D9" s="177" t="s">
        <v>217</v>
      </c>
      <c r="E9" s="125" t="s">
        <v>158</v>
      </c>
      <c r="F9" s="88"/>
      <c r="G9" s="249" t="s">
        <v>33</v>
      </c>
    </row>
    <row r="10" spans="1:8" ht="50.25" customHeight="1">
      <c r="A10" s="214"/>
      <c r="B10" s="215" t="s">
        <v>21</v>
      </c>
      <c r="C10" s="87" t="s">
        <v>215</v>
      </c>
      <c r="D10" s="177" t="s">
        <v>3659</v>
      </c>
      <c r="E10" s="125">
        <v>45989</v>
      </c>
      <c r="F10" s="88" t="s">
        <v>89</v>
      </c>
      <c r="G10" s="249" t="s">
        <v>33</v>
      </c>
    </row>
    <row r="11" spans="1:8" ht="50.25" customHeight="1">
      <c r="A11" s="214"/>
      <c r="B11" s="215" t="s">
        <v>21</v>
      </c>
      <c r="C11" s="87" t="s">
        <v>1147</v>
      </c>
      <c r="D11" s="177" t="s">
        <v>3668</v>
      </c>
      <c r="E11" s="125">
        <v>46052</v>
      </c>
      <c r="F11" s="88"/>
      <c r="G11" s="249" t="s">
        <v>33</v>
      </c>
    </row>
    <row r="12" spans="1:8" ht="50.25" customHeight="1">
      <c r="A12" s="214"/>
      <c r="B12" s="215" t="s">
        <v>21</v>
      </c>
      <c r="C12" s="87" t="s">
        <v>1147</v>
      </c>
      <c r="D12" s="177" t="s">
        <v>3678</v>
      </c>
      <c r="E12" s="125">
        <v>46001</v>
      </c>
      <c r="F12" s="88"/>
      <c r="G12" s="249" t="s">
        <v>33</v>
      </c>
    </row>
    <row r="13" spans="1:8" ht="50.25" customHeight="1" thickBot="1">
      <c r="A13" s="214" t="s">
        <v>3671</v>
      </c>
      <c r="B13" s="215" t="s">
        <v>21</v>
      </c>
      <c r="C13" s="87" t="s">
        <v>1147</v>
      </c>
      <c r="D13" s="177" t="s">
        <v>3685</v>
      </c>
      <c r="E13" s="125">
        <v>46056</v>
      </c>
      <c r="F13" s="88"/>
      <c r="G13" s="249" t="s">
        <v>33</v>
      </c>
    </row>
    <row r="14" spans="1:8" ht="25.5" customHeight="1" thickBot="1">
      <c r="C14" s="83" t="s">
        <v>218</v>
      </c>
      <c r="D14" s="78" t="s">
        <v>49</v>
      </c>
    </row>
    <row r="15" spans="1:8" ht="25.5" customHeight="1" thickBot="1">
      <c r="C15" s="52" t="s">
        <v>51</v>
      </c>
      <c r="D15" s="260" t="s">
        <v>45</v>
      </c>
    </row>
    <row r="16" spans="1:8" ht="25.5" customHeight="1" thickBot="1">
      <c r="C16" s="83" t="s">
        <v>219</v>
      </c>
      <c r="D16" s="120"/>
    </row>
    <row r="17" spans="1:254" ht="25.5" customHeight="1" thickBot="1">
      <c r="C17" s="78" t="s">
        <v>47</v>
      </c>
      <c r="D17" s="121"/>
    </row>
    <row r="18" spans="1:254" ht="25.5" customHeight="1"/>
    <row r="19" spans="1:254" ht="25.5" customHeight="1"/>
    <row r="20" spans="1:254" ht="25.5" customHeight="1"/>
    <row r="21" spans="1:254" ht="48" customHeight="1"/>
    <row r="22" spans="1:254" ht="30.75" customHeight="1"/>
    <row r="23" spans="1:254" ht="29.25" customHeight="1"/>
    <row r="24" spans="1:254" ht="26.25" customHeight="1"/>
    <row r="25" spans="1:254" ht="27.75" customHeight="1">
      <c r="H25" s="7"/>
    </row>
    <row r="26" spans="1:254" ht="25.5" customHeight="1">
      <c r="H26" s="7"/>
    </row>
    <row r="27" spans="1:254" ht="34.5" customHeight="1">
      <c r="H27" s="7"/>
    </row>
    <row r="28" spans="1:254" ht="33.75" customHeight="1">
      <c r="H28" s="7"/>
    </row>
    <row r="29" spans="1:254" ht="32.25" customHeight="1"/>
    <row r="30" spans="1:254" ht="29.25" customHeight="1"/>
    <row r="31" spans="1:254" s="6" customFormat="1" ht="28.5" customHeight="1">
      <c r="A31"/>
      <c r="B31"/>
      <c r="C31" s="12"/>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row>
    <row r="32" spans="1:254" ht="15.75" customHeight="1"/>
    <row r="33" spans="1:254" s="6" customFormat="1" ht="24" customHeight="1">
      <c r="A33"/>
      <c r="B33"/>
      <c r="C33" s="12"/>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row>
    <row r="34" spans="1:254" ht="15.75" customHeight="1"/>
    <row r="35" spans="1:254" ht="30" customHeight="1"/>
    <row r="36" spans="1:254" ht="30" customHeight="1"/>
    <row r="37" spans="1:254" ht="30" customHeight="1"/>
    <row r="38" spans="1:254" ht="15.75" customHeight="1"/>
    <row r="39" spans="1:254" ht="40.5" customHeight="1"/>
    <row r="40" spans="1:254" ht="39" customHeight="1"/>
    <row r="41" spans="1:254" ht="19.5" customHeight="1"/>
    <row r="42" spans="1:254" ht="20.25" customHeight="1"/>
    <row r="43" spans="1:254" ht="26.25" customHeight="1"/>
    <row r="44" spans="1:254" ht="48" customHeight="1"/>
    <row r="45" spans="1:254" ht="45" customHeight="1"/>
    <row r="46" spans="1:254" ht="42" customHeight="1"/>
    <row r="47" spans="1:254" ht="50.25" customHeight="1"/>
    <row r="48" spans="1:254" ht="31.5" customHeight="1"/>
    <row r="49" spans="1:254" ht="30.75" customHeight="1"/>
    <row r="50" spans="1:254" ht="48.75" customHeight="1"/>
    <row r="51" spans="1:254" ht="42" customHeight="1"/>
    <row r="52" spans="1:254" ht="25.5" customHeight="1"/>
    <row r="53" spans="1:254" ht="31.5" customHeight="1"/>
    <row r="54" spans="1:254" ht="41.25" customHeight="1"/>
    <row r="55" spans="1:254" ht="33.75" customHeight="1"/>
    <row r="56" spans="1:254" s="6" customFormat="1" ht="26.25" customHeight="1">
      <c r="A56"/>
      <c r="B56"/>
      <c r="C56" s="12"/>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row>
    <row r="57" spans="1:254" s="6" customFormat="1" ht="24" customHeight="1">
      <c r="A57"/>
      <c r="B57"/>
      <c r="C57" s="12"/>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row>
    <row r="58" spans="1:254" s="6" customFormat="1" ht="29.25" customHeight="1">
      <c r="A58"/>
      <c r="B58"/>
      <c r="C58" s="12"/>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row>
    <row r="59" spans="1:254" s="6" customFormat="1" ht="33" customHeight="1">
      <c r="A59"/>
      <c r="B59"/>
      <c r="C59" s="12"/>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row>
    <row r="60" spans="1:254" ht="30.75" customHeight="1"/>
    <row r="61" spans="1:254" ht="24" customHeight="1"/>
    <row r="65" ht="54" customHeight="1"/>
    <row r="78" ht="30" customHeight="1"/>
    <row r="79" ht="30" customHeight="1"/>
    <row r="80" ht="40.5" customHeight="1"/>
    <row r="81" ht="30" customHeight="1"/>
    <row r="82" ht="30" customHeight="1"/>
    <row r="84" ht="75" customHeight="1"/>
    <row r="85" ht="32.25" customHeight="1"/>
    <row r="87" ht="28.5" customHeight="1"/>
    <row r="88" ht="27.75" customHeight="1"/>
    <row r="89" ht="32.25" customHeight="1"/>
    <row r="90" ht="27.75" customHeight="1"/>
    <row r="91" ht="30" customHeight="1"/>
    <row r="92" ht="30" customHeight="1"/>
    <row r="93" ht="54.75" customHeight="1"/>
    <row r="94" ht="48.75" customHeight="1"/>
    <row r="95" ht="49.5" customHeight="1"/>
    <row r="96" ht="39" customHeight="1"/>
    <row r="97" ht="12.75" hidden="1" customHeight="1"/>
    <row r="98" ht="29.25" customHeight="1"/>
    <row r="99" ht="29.25" hidden="1" customHeight="1"/>
    <row r="100" ht="39.75" customHeight="1"/>
    <row r="101" ht="39.75" hidden="1" customHeight="1"/>
    <row r="102" ht="48.75" customHeight="1"/>
    <row r="103" ht="48" customHeight="1"/>
    <row r="104" ht="33" customHeight="1"/>
    <row r="105" ht="33.75" customHeight="1"/>
    <row r="106" ht="26.25" customHeight="1"/>
    <row r="107" ht="37.5" customHeight="1"/>
    <row r="108" ht="33" customHeight="1"/>
    <row r="109" ht="32.25" customHeight="1"/>
    <row r="110" ht="38.25" customHeight="1"/>
    <row r="111" ht="42" customHeight="1"/>
    <row r="112" ht="40.5" customHeight="1"/>
    <row r="113" ht="33.75" customHeight="1"/>
    <row r="114" ht="33.75" customHeight="1"/>
    <row r="115" ht="40.5" customHeight="1"/>
    <row r="116" ht="31.5" customHeight="1"/>
    <row r="117" ht="32.25" customHeight="1"/>
    <row r="118" ht="30.75" customHeight="1"/>
    <row r="119" ht="31.5" customHeight="1"/>
    <row r="120" ht="31.5" customHeight="1"/>
    <row r="121" ht="31.5" customHeight="1"/>
    <row r="122" ht="31.5" customHeight="1"/>
    <row r="123" ht="44.25" customHeight="1"/>
    <row r="124" ht="31.5" customHeight="1"/>
    <row r="125" ht="31.5" customHeight="1"/>
    <row r="126" ht="40.5" customHeight="1"/>
    <row r="127" ht="31.5" customHeight="1"/>
    <row r="128" ht="31.5" customHeight="1"/>
    <row r="129" ht="31.5" customHeight="1"/>
    <row r="130" ht="31.5" customHeight="1"/>
    <row r="131" ht="31.5" customHeight="1"/>
    <row r="132" ht="31.5" customHeight="1"/>
    <row r="133" ht="29.25" customHeight="1"/>
    <row r="134" ht="38.25" customHeight="1"/>
    <row r="135" ht="27" customHeight="1"/>
    <row r="136" ht="42.75" customHeight="1"/>
    <row r="137" ht="18" customHeight="1"/>
    <row r="138" ht="15.75" customHeight="1"/>
    <row r="139" ht="27.75" customHeight="1"/>
    <row r="140" ht="27.75" customHeight="1"/>
    <row r="141" ht="42.75" customHeight="1"/>
    <row r="146" ht="45.75" customHeight="1"/>
    <row r="147" ht="29.25" customHeight="1"/>
    <row r="148" ht="20.25" customHeight="1"/>
    <row r="149" ht="24.75" customHeight="1"/>
    <row r="150" ht="33" customHeight="1"/>
    <row r="151" ht="39.75" customHeight="1"/>
    <row r="152" ht="30" customHeight="1"/>
    <row r="153" ht="32.25" customHeight="1"/>
    <row r="154" ht="21.75" customHeight="1"/>
    <row r="156" ht="21.75" customHeight="1"/>
    <row r="157" ht="34.5" customHeight="1"/>
    <row r="158" ht="41.25" customHeight="1"/>
    <row r="159" ht="36.75" customHeight="1"/>
    <row r="160" ht="30.75" customHeight="1"/>
    <row r="161" ht="42" customHeight="1"/>
    <row r="162" ht="31.5" customHeight="1"/>
    <row r="163" ht="16.5" customHeight="1"/>
    <row r="164" ht="18.75" customHeight="1"/>
    <row r="165" ht="27" customHeight="1"/>
    <row r="166" ht="18.75" customHeight="1"/>
    <row r="167" ht="30" customHeight="1"/>
    <row r="168" ht="30.75" customHeight="1"/>
    <row r="169" ht="31.5" customHeight="1"/>
    <row r="170" ht="30.75" customHeight="1"/>
    <row r="171" ht="30.75" customHeight="1"/>
    <row r="172" ht="30.75" customHeight="1"/>
    <row r="173" ht="49.5" customHeight="1"/>
    <row r="174" ht="30.75" customHeight="1"/>
    <row r="175" ht="30.75" customHeight="1"/>
    <row r="176" ht="30.75" customHeight="1"/>
    <row r="177" ht="30.75" customHeight="1"/>
    <row r="178" ht="30.75" customHeight="1"/>
    <row r="179" ht="30.75" customHeight="1"/>
    <row r="180" ht="30.75" customHeight="1"/>
    <row r="181" ht="43.5" customHeight="1"/>
    <row r="182" ht="30.75" customHeight="1"/>
    <row r="183" ht="30.75" customHeight="1"/>
    <row r="184" ht="30.75" customHeight="1"/>
    <row r="185" ht="30.75" customHeight="1"/>
    <row r="186" ht="30.75" customHeight="1"/>
    <row r="187" ht="30.75" customHeight="1"/>
    <row r="188" ht="30.75" customHeight="1"/>
    <row r="189" ht="30.75" customHeight="1"/>
    <row r="190" ht="42" customHeight="1"/>
    <row r="191" ht="30.75" customHeight="1"/>
    <row r="192" ht="30.75" customHeight="1"/>
    <row r="193" spans="7:7" ht="30.75" customHeight="1"/>
    <row r="194" spans="7:7" ht="42" customHeight="1"/>
    <row r="195" spans="7:7" ht="30.75" customHeight="1"/>
    <row r="196" spans="7:7" ht="30.75" customHeight="1"/>
    <row r="197" spans="7:7" ht="32.25" customHeight="1"/>
    <row r="198" spans="7:7" ht="40.5" customHeight="1"/>
    <row r="199" spans="7:7" ht="56.25" customHeight="1">
      <c r="G199" s="6"/>
    </row>
    <row r="200" spans="7:7" ht="30.75" customHeight="1"/>
    <row r="201" spans="7:7" ht="30.75" customHeight="1">
      <c r="G201" s="6"/>
    </row>
    <row r="202" spans="7:7" ht="30.75" customHeight="1"/>
    <row r="203" spans="7:7" ht="30.75" customHeight="1"/>
    <row r="204" spans="7:7" ht="30.75" customHeight="1"/>
    <row r="205" spans="7:7" ht="30.75" customHeight="1"/>
    <row r="206" spans="7:7" ht="30.75" customHeight="1"/>
    <row r="207" spans="7:7" ht="30.75" customHeight="1"/>
    <row r="208" spans="7:7" ht="30.75" customHeight="1"/>
    <row r="209" ht="30.75" customHeight="1"/>
    <row r="210" ht="30.75" customHeight="1"/>
    <row r="211" ht="30.75" customHeight="1"/>
    <row r="212" ht="30.75" customHeight="1"/>
    <row r="213" ht="30.75" customHeight="1"/>
    <row r="214" ht="30.75" customHeight="1"/>
    <row r="215" ht="30.75" customHeight="1"/>
    <row r="216" ht="30.75" customHeight="1"/>
    <row r="217" ht="44.25" customHeight="1"/>
    <row r="218" ht="30.75" customHeight="1"/>
    <row r="222" ht="30.75" customHeight="1"/>
    <row r="223" ht="28.5" customHeight="1"/>
    <row r="224" ht="27.75" customHeight="1"/>
    <row r="225" ht="24.75" customHeight="1"/>
    <row r="226" ht="24.75" customHeight="1"/>
    <row r="228" ht="30" customHeight="1"/>
    <row r="229" ht="27.75" customHeight="1"/>
    <row r="230" ht="31.5" customHeight="1"/>
    <row r="233" ht="26.25" customHeight="1"/>
    <row r="235" ht="30.75" customHeight="1"/>
    <row r="236" ht="30.75" customHeight="1"/>
    <row r="237" ht="24" customHeight="1"/>
    <row r="238" ht="41.25" customHeight="1"/>
    <row r="239" ht="30" customHeight="1"/>
    <row r="240" ht="30" customHeight="1"/>
    <row r="241" ht="30" customHeight="1"/>
    <row r="242" ht="56.25" customHeight="1"/>
    <row r="243" ht="30" customHeight="1"/>
    <row r="244" ht="30" customHeight="1"/>
    <row r="245" ht="30" customHeight="1"/>
    <row r="246" ht="30" customHeight="1"/>
    <row r="247" ht="41.25" customHeight="1"/>
    <row r="248" ht="30" customHeight="1"/>
    <row r="249" ht="30" customHeight="1"/>
    <row r="250" ht="42.75" customHeight="1"/>
    <row r="251" ht="42" customHeight="1"/>
    <row r="252" ht="42" customHeight="1"/>
    <row r="253" ht="30" customHeight="1"/>
    <row r="261" ht="43.5" customHeight="1"/>
    <row r="262" ht="37.5" customHeight="1"/>
    <row r="264" ht="18.75" customHeight="1"/>
    <row r="265" ht="15.75" customHeight="1"/>
    <row r="266" ht="16.5" customHeight="1"/>
    <row r="267" ht="18.75" customHeight="1"/>
    <row r="268" ht="24" customHeight="1"/>
    <row r="269" ht="24" customHeight="1"/>
    <row r="270" ht="17.25" customHeight="1"/>
    <row r="271" ht="24" customHeight="1"/>
    <row r="272" ht="17.25" customHeight="1"/>
    <row r="273" ht="24" customHeight="1"/>
    <row r="274" ht="33.75" customHeight="1"/>
    <row r="275" ht="39" customHeight="1"/>
    <row r="276" ht="24" customHeight="1"/>
    <row r="277" ht="39.75" customHeight="1"/>
    <row r="278" ht="18.75" customHeight="1"/>
    <row r="279" ht="41.25" customHeight="1"/>
    <row r="280" ht="45.75" customHeight="1"/>
    <row r="281" ht="27.75" customHeight="1"/>
    <row r="282" ht="32.25" customHeight="1"/>
    <row r="283" ht="37.5" customHeight="1"/>
    <row r="284" ht="41.25" customHeight="1"/>
    <row r="285" ht="24" customHeight="1"/>
    <row r="286" ht="24" customHeight="1"/>
    <row r="287" ht="44.25" customHeight="1"/>
    <row r="288" ht="24" customHeight="1"/>
    <row r="289" ht="24" customHeight="1"/>
    <row r="290" ht="24" customHeight="1"/>
    <row r="291" ht="24" customHeight="1"/>
    <row r="292" ht="24" customHeight="1"/>
    <row r="293" ht="19.5" customHeight="1"/>
    <row r="294" ht="30.75" customHeight="1"/>
    <row r="295" ht="34.5" customHeight="1"/>
    <row r="296" ht="31.5" customHeight="1"/>
    <row r="297" ht="34.5" customHeight="1"/>
    <row r="298" ht="27.75" customHeight="1"/>
    <row r="299" ht="56.25" customHeight="1"/>
    <row r="300" ht="43.5" customHeight="1"/>
    <row r="301" ht="42.75" customHeight="1"/>
    <row r="302" ht="36" customHeight="1"/>
    <row r="303" ht="44.25" customHeight="1"/>
    <row r="304" ht="24.75" customHeight="1"/>
    <row r="305" ht="38.25" customHeight="1"/>
    <row r="306" ht="40.5" customHeight="1"/>
    <row r="307" ht="27.75" customHeight="1"/>
    <row r="308" ht="48" customHeight="1"/>
    <row r="309" ht="33" customHeight="1"/>
    <row r="310" ht="45" customHeight="1"/>
    <row r="311" ht="28.5" customHeight="1"/>
    <row r="312" ht="32.25" customHeight="1"/>
    <row r="313" ht="29.25" customHeight="1"/>
    <row r="314" ht="33" customHeight="1"/>
    <row r="315" ht="24" customHeight="1"/>
    <row r="316" ht="39.75" customHeight="1"/>
    <row r="317" ht="31.5" customHeight="1"/>
    <row r="318" ht="36.75" customHeight="1"/>
    <row r="319" ht="36.75" customHeight="1"/>
    <row r="320" ht="27" customHeight="1"/>
    <row r="321" ht="30.75" customHeight="1"/>
    <row r="322" ht="52.5" customHeight="1"/>
    <row r="323" ht="52.5" customHeight="1"/>
    <row r="324" ht="36.75" customHeight="1"/>
    <row r="325" ht="45" customHeight="1"/>
    <row r="326" ht="40.5" customHeight="1"/>
    <row r="327" ht="28.5" customHeight="1"/>
    <row r="328" ht="27" customHeight="1"/>
    <row r="329" ht="29.25" customHeight="1"/>
    <row r="331" ht="30" customHeight="1"/>
    <row r="332" ht="41.25" customHeight="1"/>
    <row r="334" ht="36.75" customHeight="1"/>
    <row r="335" ht="39" customHeight="1"/>
    <row r="336" ht="29.25" customHeight="1"/>
    <row r="338" ht="33.75" customHeight="1"/>
    <row r="339" ht="33" customHeight="1"/>
    <row r="340" ht="24" customHeight="1"/>
    <row r="341" ht="36.75" customHeight="1"/>
    <row r="342" ht="37.5" customHeight="1"/>
    <row r="343" ht="34.5" customHeight="1"/>
    <row r="344" ht="33.75" customHeight="1"/>
    <row r="345" ht="42" customHeight="1"/>
    <row r="346" ht="20.25" customHeight="1"/>
    <row r="347" ht="30" customHeight="1"/>
    <row r="348" ht="32.25" customHeight="1"/>
    <row r="349" ht="41.25" customHeight="1"/>
    <row r="350" ht="36.75" customHeight="1"/>
    <row r="351" ht="33.75" customHeight="1"/>
    <row r="352" ht="33.75" customHeight="1"/>
    <row r="353" ht="33.75" customHeight="1"/>
    <row r="354" ht="51" customHeight="1"/>
    <row r="355" ht="37.5" customHeight="1"/>
    <row r="356" ht="36" customHeight="1"/>
    <row r="357" ht="40.5" customHeight="1"/>
    <row r="358" ht="36" customHeight="1"/>
    <row r="359" ht="42" customHeight="1"/>
    <row r="360" ht="51" customHeight="1"/>
    <row r="361" ht="45" customHeight="1"/>
    <row r="362" ht="31.5" customHeight="1"/>
    <row r="363" ht="47.25" customHeight="1"/>
    <row r="364" ht="31.5" customHeight="1"/>
    <row r="365" ht="42.75" customHeight="1"/>
    <row r="366" ht="27.75" customHeight="1"/>
    <row r="367" ht="28.5" customHeight="1"/>
    <row r="368" ht="30" customHeight="1"/>
    <row r="369" ht="25.5" customHeight="1"/>
    <row r="370" ht="48" customHeight="1"/>
    <row r="371" ht="42.75" customHeight="1"/>
    <row r="372" ht="51" customHeight="1"/>
    <row r="373" ht="48.75" customHeight="1"/>
    <row r="374" ht="24" customHeight="1"/>
    <row r="375" ht="42.75" customHeight="1"/>
    <row r="376" ht="15.75" customHeight="1"/>
    <row r="377" ht="42.75" customHeight="1"/>
    <row r="378" ht="24" customHeight="1"/>
    <row r="379" ht="51" customHeight="1"/>
    <row r="380" ht="53.25" customHeight="1"/>
    <row r="381" ht="29.25" customHeight="1"/>
    <row r="382" ht="33.75" customHeight="1"/>
    <row r="383" ht="32.25" customHeight="1"/>
    <row r="384" ht="32.25" customHeight="1"/>
    <row r="385" spans="7:7" ht="55.5" customHeight="1"/>
    <row r="386" spans="7:7" ht="51.75" customHeight="1"/>
    <row r="387" spans="7:7" ht="19.5" customHeight="1"/>
    <row r="388" spans="7:7" ht="29.25" customHeight="1"/>
    <row r="389" spans="7:7" ht="32.25" customHeight="1"/>
    <row r="390" spans="7:7" ht="39" customHeight="1"/>
    <row r="391" spans="7:7" ht="20.25" customHeight="1"/>
    <row r="392" spans="7:7" ht="30.75" customHeight="1"/>
    <row r="393" spans="7:7" ht="46.5" customHeight="1"/>
    <row r="394" spans="7:7" ht="33.75" customHeight="1"/>
    <row r="395" spans="7:7" ht="21" customHeight="1"/>
    <row r="396" spans="7:7" ht="27" customHeight="1"/>
    <row r="397" spans="7:7" ht="31.5" customHeight="1">
      <c r="G397" s="17"/>
    </row>
    <row r="398" spans="7:7" ht="26.25" customHeight="1"/>
    <row r="399" spans="7:7" ht="27.75" customHeight="1"/>
    <row r="400" spans="7:7" ht="30.75" customHeight="1"/>
    <row r="401" ht="37.5" customHeight="1"/>
    <row r="402" ht="30" customHeight="1"/>
    <row r="403" ht="30" customHeight="1"/>
    <row r="404" ht="18" customHeight="1"/>
    <row r="405" ht="29.25" customHeight="1"/>
    <row r="406" ht="36.75" customHeight="1"/>
    <row r="409" ht="20.25" customHeight="1"/>
    <row r="440" ht="18.75" customHeight="1"/>
    <row r="442" ht="35.25" customHeight="1"/>
    <row r="443" ht="35.25" customHeight="1"/>
    <row r="444" ht="35.25" customHeight="1"/>
    <row r="446" ht="22.5" customHeight="1"/>
    <row r="447" ht="19.5" customHeight="1"/>
    <row r="448" ht="18.75" customHeight="1"/>
    <row r="449" ht="21" customHeight="1"/>
    <row r="452" ht="32.25" customHeight="1"/>
    <row r="458" ht="26.25" customHeight="1"/>
    <row r="459" ht="20.25" customHeight="1"/>
    <row r="460" ht="21" customHeight="1"/>
    <row r="466" ht="28.5" customHeight="1"/>
    <row r="467" ht="27" customHeight="1"/>
    <row r="469" ht="21.75" customHeight="1"/>
    <row r="472" ht="35.25" customHeight="1"/>
    <row r="473" ht="24.75" customHeight="1"/>
    <row r="474" ht="24.75" customHeight="1"/>
    <row r="478" ht="15.75" customHeight="1"/>
    <row r="479" ht="24.75" customHeight="1"/>
    <row r="481" ht="16.5" customHeight="1"/>
    <row r="482" ht="15" customHeight="1"/>
    <row r="484" ht="33" customHeight="1"/>
    <row r="487" ht="31.5" customHeight="1"/>
    <row r="488" ht="15" customHeight="1"/>
    <row r="489" ht="13.5" customHeight="1"/>
    <row r="491" ht="50.25" customHeight="1"/>
    <row r="494" ht="18" customHeight="1"/>
    <row r="495" ht="23.25" customHeight="1"/>
    <row r="496" ht="18.75" customHeight="1"/>
    <row r="497" spans="7:7" ht="24" customHeight="1"/>
    <row r="507" spans="7:7">
      <c r="G507" s="17"/>
    </row>
    <row r="517" ht="36.75" customHeight="1"/>
    <row r="520" ht="24" customHeight="1"/>
    <row r="526" ht="27.75" customHeight="1"/>
    <row r="527" ht="44.25" customHeight="1"/>
    <row r="528" ht="40.5" customHeight="1"/>
    <row r="529" spans="7:7" ht="46.5" customHeight="1"/>
    <row r="530" spans="7:7" ht="51" customHeight="1">
      <c r="G530" s="17"/>
    </row>
    <row r="531" spans="7:7" ht="51" customHeight="1">
      <c r="G531" s="17"/>
    </row>
    <row r="532" spans="7:7" ht="48.75" customHeight="1">
      <c r="G532" s="17"/>
    </row>
    <row r="533" spans="7:7">
      <c r="G533" s="17"/>
    </row>
    <row r="534" spans="7:7">
      <c r="G534" s="17"/>
    </row>
    <row r="535" spans="7:7" ht="37.5" customHeight="1">
      <c r="G535" s="17"/>
    </row>
    <row r="536" spans="7:7" ht="39" customHeight="1">
      <c r="G536" s="17"/>
    </row>
    <row r="537" spans="7:7" ht="27" customHeight="1">
      <c r="G537" s="17"/>
    </row>
    <row r="538" spans="7:7" ht="44.25" customHeight="1">
      <c r="G538" s="17"/>
    </row>
    <row r="539" spans="7:7">
      <c r="G539" s="17"/>
    </row>
    <row r="540" spans="7:7" ht="21" customHeight="1">
      <c r="G540" s="17"/>
    </row>
    <row r="541" spans="7:7" ht="36" customHeight="1">
      <c r="G541" s="17"/>
    </row>
    <row r="542" spans="7:7" ht="39.75" customHeight="1"/>
    <row r="543" spans="7:7" ht="29.25" customHeight="1"/>
    <row r="548" spans="7:7" ht="46.5" customHeight="1"/>
    <row r="549" spans="7:7" ht="46.5" customHeight="1"/>
    <row r="550" spans="7:7" ht="46.5" customHeight="1"/>
    <row r="551" spans="7:7" ht="44.25" customHeight="1"/>
    <row r="552" spans="7:7" ht="38.25" customHeight="1"/>
    <row r="553" spans="7:7" ht="55.5" customHeight="1">
      <c r="G553" s="17"/>
    </row>
    <row r="554" spans="7:7" ht="40.5" customHeight="1"/>
    <row r="555" spans="7:7" ht="42.75" customHeight="1"/>
    <row r="556" spans="7:7" ht="42.75" customHeight="1"/>
    <row r="557" spans="7:7" ht="42" customHeight="1"/>
    <row r="558" spans="7:7" ht="33.75" customHeight="1"/>
    <row r="559" spans="7:7" ht="31.5" customHeight="1"/>
    <row r="560" spans="7:7" ht="48" customHeight="1">
      <c r="G560" s="17"/>
    </row>
    <row r="561" ht="42" customHeight="1"/>
    <row r="562" ht="49.5" customHeight="1"/>
    <row r="563" ht="45" customHeight="1"/>
    <row r="564" ht="40.5" customHeight="1"/>
    <row r="565" ht="38.25" customHeight="1"/>
    <row r="566" ht="33.75" customHeight="1"/>
    <row r="567" ht="36" customHeight="1"/>
    <row r="568" ht="31.5" customHeight="1"/>
    <row r="569" ht="33" customHeight="1"/>
    <row r="570" ht="31.5" customHeight="1"/>
    <row r="571" ht="38.25" customHeight="1"/>
    <row r="572" ht="35.25" customHeight="1"/>
    <row r="573" ht="36" customHeight="1"/>
    <row r="574" ht="30" customHeight="1"/>
    <row r="575" ht="43.5" customHeight="1"/>
    <row r="576" ht="29.25" customHeight="1"/>
    <row r="577" ht="29.25" customHeight="1"/>
    <row r="578" ht="24.75" customHeight="1"/>
    <row r="579" ht="24.75" customHeight="1"/>
    <row r="580" ht="27" customHeight="1"/>
    <row r="581" ht="29.25" customHeight="1"/>
    <row r="582" ht="27.75" customHeight="1"/>
    <row r="583" ht="32.25" customHeight="1"/>
    <row r="584" ht="33" customHeight="1"/>
    <row r="585" ht="29.25" customHeight="1"/>
    <row r="586" ht="24.75" customHeight="1"/>
    <row r="587" ht="29.25" customHeight="1"/>
    <row r="588" ht="25.5" customHeight="1"/>
    <row r="589" ht="26.25" customHeight="1"/>
    <row r="590" ht="30.75" customHeight="1"/>
    <row r="591" ht="42.75" customHeight="1"/>
    <row r="592" ht="33" customHeight="1"/>
    <row r="593" ht="27.75" customHeight="1"/>
    <row r="594" ht="45.75" customHeight="1"/>
    <row r="595" ht="35.25" customHeight="1"/>
    <row r="596" ht="36.75" customHeight="1"/>
    <row r="597" ht="37.5" customHeight="1"/>
    <row r="598" ht="36.75" customHeight="1"/>
    <row r="599" ht="36" customHeight="1"/>
    <row r="600" ht="38.25" customHeight="1"/>
    <row r="601" ht="35.25" customHeight="1"/>
    <row r="602" ht="35.25" customHeight="1"/>
    <row r="603" ht="45.75" customHeight="1"/>
    <row r="604" ht="40.5" customHeight="1"/>
    <row r="605" ht="38.25" customHeight="1"/>
    <row r="606" ht="38.25" customHeight="1"/>
    <row r="607" ht="33.75" customHeight="1"/>
    <row r="608" ht="36" customHeight="1"/>
    <row r="609" ht="43.5" customHeight="1"/>
    <row r="610" ht="43.5" customHeight="1"/>
    <row r="611" ht="43.5" customHeight="1"/>
    <row r="612" ht="43.5" customHeight="1"/>
    <row r="613" ht="43.5" customHeight="1"/>
    <row r="614" ht="43.5" customHeight="1"/>
    <row r="615" ht="36.75" customHeight="1"/>
    <row r="616" ht="36" customHeight="1"/>
    <row r="617" ht="32.25" customHeight="1"/>
    <row r="619" ht="33.75" customHeight="1"/>
    <row r="620" ht="38.25" customHeight="1"/>
    <row r="621" ht="38.25" customHeight="1"/>
    <row r="622" ht="25.5" customHeight="1"/>
    <row r="631" ht="26.25" customHeight="1"/>
    <row r="635" ht="27" customHeight="1"/>
    <row r="638" ht="24" customHeight="1"/>
    <row r="640" ht="39" customHeight="1"/>
    <row r="641" ht="32.25" customHeight="1"/>
    <row r="642" ht="32.25" customHeight="1"/>
    <row r="643" ht="32.25" customHeight="1"/>
    <row r="644" ht="34.5" customHeight="1"/>
    <row r="646" ht="24.75" customHeight="1"/>
    <row r="649" ht="21.75" customHeight="1"/>
    <row r="650" ht="21" customHeight="1"/>
    <row r="651" ht="23.25" customHeight="1"/>
    <row r="653" ht="23.25" customHeight="1"/>
    <row r="660" ht="33.75" customHeight="1"/>
    <row r="661" ht="28.5" customHeight="1"/>
    <row r="665" ht="21" customHeight="1"/>
    <row r="673" ht="30.75" customHeight="1"/>
    <row r="684" ht="24" customHeight="1"/>
    <row r="723" ht="25.5" customHeight="1"/>
    <row r="741" ht="20.25" customHeight="1"/>
    <row r="742" ht="28.5" customHeight="1"/>
    <row r="743" ht="28.5" customHeight="1"/>
    <row r="744" ht="28.5" customHeight="1"/>
    <row r="745" ht="44.25" customHeight="1"/>
    <row r="746" ht="28.5" customHeight="1"/>
    <row r="747" ht="28.5" customHeight="1"/>
    <row r="748" ht="28.5" customHeight="1"/>
    <row r="749" ht="28.5" customHeight="1"/>
    <row r="750" ht="28.5" customHeight="1"/>
    <row r="751" ht="28.5" customHeight="1"/>
    <row r="752" ht="28.5" customHeight="1"/>
    <row r="753" spans="10:254" ht="28.5" customHeight="1">
      <c r="Q753" s="29"/>
    </row>
    <row r="754" spans="10:254" ht="43.5" customHeight="1">
      <c r="Q754" s="29"/>
    </row>
    <row r="755" spans="10:254" ht="43.5" customHeight="1">
      <c r="Q755" s="32"/>
    </row>
    <row r="756" spans="10:254" ht="43.5" customHeight="1">
      <c r="Q756" s="32"/>
      <c r="R756" s="29"/>
      <c r="S756" s="29"/>
      <c r="T756" s="29"/>
      <c r="U756" s="29"/>
      <c r="V756" s="29"/>
      <c r="W756" s="29"/>
    </row>
    <row r="757" spans="10:254" ht="43.5" customHeight="1">
      <c r="Q757" s="32"/>
      <c r="R757" s="29"/>
      <c r="S757" s="29"/>
      <c r="T757" s="29"/>
      <c r="U757" s="29"/>
      <c r="V757" s="29"/>
      <c r="W757" s="29"/>
    </row>
    <row r="758" spans="10:254" ht="43.5" customHeight="1">
      <c r="Q758" s="32"/>
      <c r="R758" s="32"/>
      <c r="S758" s="32"/>
      <c r="T758" s="32"/>
      <c r="U758" s="32"/>
      <c r="V758" s="32"/>
      <c r="W758" s="32"/>
    </row>
    <row r="759" spans="10:254" ht="43.5" customHeight="1">
      <c r="Q759" s="32"/>
      <c r="R759" s="32"/>
      <c r="S759" s="32"/>
      <c r="T759" s="32"/>
      <c r="U759" s="32"/>
      <c r="V759" s="32"/>
      <c r="W759" s="32"/>
    </row>
    <row r="760" spans="10:254" ht="43.5" customHeight="1">
      <c r="J760" s="29"/>
      <c r="Q760" s="32"/>
      <c r="R760" s="32"/>
      <c r="S760" s="32"/>
      <c r="T760" s="32"/>
      <c r="U760" s="32"/>
      <c r="V760" s="32"/>
      <c r="W760" s="32"/>
      <c r="X760" s="29"/>
      <c r="Y760" s="29"/>
      <c r="Z760" s="29"/>
      <c r="AA760" s="29"/>
      <c r="AB760" s="29"/>
      <c r="AC760" s="29"/>
      <c r="AD760" s="29"/>
      <c r="AE760" s="29"/>
      <c r="AF760" s="29"/>
      <c r="AG760" s="29"/>
      <c r="AH760" s="29"/>
      <c r="AI760" s="29"/>
      <c r="AJ760" s="29"/>
      <c r="AK760" s="29"/>
      <c r="AL760" s="29"/>
      <c r="AM760" s="29"/>
      <c r="AN760" s="29"/>
      <c r="AO760" s="29"/>
      <c r="AP760" s="29"/>
      <c r="AQ760" s="29"/>
      <c r="AR760" s="29"/>
      <c r="AS760" s="29"/>
      <c r="AT760" s="29"/>
      <c r="AU760" s="29"/>
      <c r="AV760" s="29"/>
      <c r="AW760" s="29"/>
      <c r="AX760" s="29"/>
      <c r="AY760" s="29"/>
      <c r="AZ760" s="29"/>
      <c r="BA760" s="29"/>
      <c r="BB760" s="29"/>
      <c r="BC760" s="29"/>
      <c r="BD760" s="29"/>
      <c r="BE760" s="29"/>
      <c r="BF760" s="29"/>
      <c r="BG760" s="29"/>
      <c r="BH760" s="29"/>
      <c r="BI760" s="29"/>
      <c r="BJ760" s="29"/>
      <c r="BK760" s="29"/>
      <c r="BL760" s="29"/>
      <c r="BM760" s="29"/>
      <c r="BN760" s="29"/>
      <c r="BO760" s="29"/>
      <c r="BP760" s="29"/>
      <c r="BQ760" s="29"/>
      <c r="BR760" s="29"/>
      <c r="BS760" s="29"/>
      <c r="BT760" s="29"/>
      <c r="BU760" s="29"/>
      <c r="BV760" s="29"/>
      <c r="BW760" s="29"/>
      <c r="BX760" s="29"/>
      <c r="BY760" s="29"/>
      <c r="BZ760" s="29"/>
      <c r="CA760" s="29"/>
      <c r="CB760" s="29"/>
      <c r="CC760" s="29"/>
      <c r="CD760" s="29"/>
      <c r="CE760" s="29"/>
      <c r="CF760" s="29"/>
      <c r="CG760" s="29"/>
      <c r="CH760" s="29"/>
      <c r="CI760" s="29"/>
      <c r="CJ760" s="29"/>
      <c r="CK760" s="29"/>
      <c r="CL760" s="29"/>
      <c r="CM760" s="29"/>
      <c r="CN760" s="29"/>
      <c r="CO760" s="29"/>
      <c r="CP760" s="29"/>
      <c r="CQ760" s="29"/>
      <c r="CR760" s="29"/>
      <c r="CS760" s="29"/>
      <c r="CT760" s="29"/>
      <c r="CU760" s="29"/>
      <c r="CV760" s="29"/>
      <c r="CW760" s="29"/>
      <c r="CX760" s="29"/>
      <c r="CY760" s="29"/>
      <c r="CZ760" s="29"/>
      <c r="DA760" s="29"/>
      <c r="DB760" s="29"/>
      <c r="DC760" s="29"/>
      <c r="DD760" s="29"/>
      <c r="DE760" s="29"/>
      <c r="DF760" s="29"/>
      <c r="DG760" s="29"/>
      <c r="DH760" s="29"/>
      <c r="DI760" s="29"/>
      <c r="DJ760" s="29"/>
      <c r="DK760" s="29"/>
      <c r="DL760" s="29"/>
      <c r="DM760" s="29"/>
      <c r="DN760" s="29"/>
      <c r="DO760" s="29"/>
      <c r="DP760" s="29"/>
      <c r="DQ760" s="29"/>
      <c r="DR760" s="29"/>
      <c r="DS760" s="29"/>
      <c r="DT760" s="29"/>
      <c r="DU760" s="29"/>
      <c r="DV760" s="29"/>
      <c r="DW760" s="29"/>
      <c r="DX760" s="29"/>
      <c r="DY760" s="29"/>
      <c r="DZ760" s="29"/>
      <c r="EA760" s="29"/>
      <c r="EB760" s="29"/>
      <c r="EC760" s="29"/>
      <c r="ED760" s="29"/>
      <c r="EE760" s="29"/>
      <c r="EF760" s="29"/>
      <c r="EG760" s="29"/>
      <c r="EH760" s="29"/>
      <c r="EI760" s="29"/>
      <c r="EJ760" s="29"/>
      <c r="EK760" s="29"/>
      <c r="EL760" s="29"/>
      <c r="EM760" s="29"/>
      <c r="EN760" s="29"/>
      <c r="EO760" s="29"/>
      <c r="EP760" s="29"/>
      <c r="EQ760" s="29"/>
      <c r="ER760" s="29"/>
      <c r="ES760" s="29"/>
      <c r="ET760" s="29"/>
      <c r="EU760" s="29"/>
      <c r="EV760" s="29"/>
      <c r="EW760" s="29"/>
      <c r="EX760" s="29"/>
      <c r="EY760" s="29"/>
      <c r="EZ760" s="29"/>
      <c r="FA760" s="29"/>
      <c r="FB760" s="29"/>
      <c r="FC760" s="29"/>
      <c r="FD760" s="29"/>
      <c r="FE760" s="29"/>
      <c r="FF760" s="29"/>
      <c r="FG760" s="29"/>
      <c r="FH760" s="29"/>
      <c r="FI760" s="29"/>
      <c r="FJ760" s="29"/>
      <c r="FK760" s="29"/>
      <c r="FL760" s="29"/>
      <c r="FM760" s="29"/>
      <c r="FN760" s="29"/>
      <c r="FO760" s="29"/>
      <c r="FP760" s="29"/>
      <c r="FQ760" s="29"/>
      <c r="FR760" s="29"/>
      <c r="FS760" s="29"/>
      <c r="FT760" s="29"/>
      <c r="FU760" s="29"/>
      <c r="FV760" s="29"/>
      <c r="FW760" s="29"/>
      <c r="FX760" s="29"/>
      <c r="FY760" s="29"/>
      <c r="FZ760" s="29"/>
      <c r="GA760" s="29"/>
      <c r="GB760" s="29"/>
      <c r="GC760" s="29"/>
      <c r="GD760" s="29"/>
      <c r="GE760" s="29"/>
      <c r="GF760" s="29"/>
      <c r="GG760" s="29"/>
      <c r="GH760" s="29"/>
      <c r="GI760" s="29"/>
      <c r="GJ760" s="29"/>
      <c r="GK760" s="29"/>
      <c r="GL760" s="29"/>
      <c r="GM760" s="29"/>
      <c r="GN760" s="29"/>
      <c r="GO760" s="29"/>
      <c r="GP760" s="29"/>
      <c r="GQ760" s="29"/>
      <c r="GR760" s="29"/>
      <c r="GS760" s="29"/>
      <c r="GT760" s="29"/>
      <c r="GU760" s="29"/>
      <c r="GV760" s="29"/>
      <c r="GW760" s="29"/>
      <c r="GX760" s="29"/>
      <c r="GY760" s="29"/>
      <c r="GZ760" s="29"/>
      <c r="HA760" s="29"/>
      <c r="HB760" s="29"/>
      <c r="HC760" s="29"/>
      <c r="HD760" s="29"/>
      <c r="HE760" s="29"/>
      <c r="HF760" s="29"/>
      <c r="HG760" s="29"/>
      <c r="HH760" s="29"/>
      <c r="HI760" s="29"/>
      <c r="HJ760" s="29"/>
      <c r="HK760" s="29"/>
      <c r="HL760" s="29"/>
      <c r="HM760" s="29"/>
      <c r="HN760" s="29"/>
      <c r="HO760" s="29"/>
      <c r="HP760" s="29"/>
      <c r="HQ760" s="29"/>
      <c r="HR760" s="29"/>
      <c r="HS760" s="29"/>
      <c r="HT760" s="29"/>
      <c r="HU760" s="29"/>
      <c r="HV760" s="29"/>
      <c r="HW760" s="29"/>
      <c r="HX760" s="29"/>
      <c r="HY760" s="29"/>
      <c r="HZ760" s="29"/>
      <c r="IA760" s="29"/>
      <c r="IB760" s="29"/>
      <c r="IC760" s="29"/>
      <c r="ID760" s="29"/>
      <c r="IE760" s="29"/>
      <c r="IF760" s="29"/>
      <c r="IG760" s="29"/>
      <c r="IH760" s="29"/>
      <c r="II760" s="29"/>
      <c r="IJ760" s="29"/>
      <c r="IK760" s="29"/>
      <c r="IL760" s="29"/>
      <c r="IM760" s="29"/>
      <c r="IN760" s="29"/>
      <c r="IO760" s="29"/>
      <c r="IP760" s="29"/>
      <c r="IQ760" s="29"/>
      <c r="IR760" s="29"/>
      <c r="IS760" s="29"/>
      <c r="IT760" s="29"/>
    </row>
    <row r="761" spans="10:254" ht="43.5" customHeight="1">
      <c r="J761" s="29"/>
      <c r="K761" s="29"/>
      <c r="L761" s="29"/>
      <c r="Q761" s="32"/>
      <c r="R761" s="32"/>
      <c r="S761" s="32"/>
      <c r="T761" s="32"/>
      <c r="U761" s="32"/>
      <c r="V761" s="32"/>
      <c r="W761" s="32"/>
      <c r="X761" s="29"/>
      <c r="Y761" s="29"/>
      <c r="Z761" s="29"/>
      <c r="AA761" s="29"/>
      <c r="AB761" s="29"/>
      <c r="AC761" s="29"/>
      <c r="AD761" s="29"/>
      <c r="AE761" s="29"/>
      <c r="AF761" s="29"/>
      <c r="AG761" s="29"/>
      <c r="AH761" s="29"/>
      <c r="AI761" s="29"/>
      <c r="AJ761" s="29"/>
      <c r="AK761" s="29"/>
      <c r="AL761" s="29"/>
      <c r="AM761" s="29"/>
      <c r="AN761" s="29"/>
      <c r="AO761" s="29"/>
      <c r="AP761" s="29"/>
      <c r="AQ761" s="29"/>
      <c r="AR761" s="29"/>
      <c r="AS761" s="29"/>
      <c r="AT761" s="29"/>
      <c r="AU761" s="29"/>
      <c r="AV761" s="29"/>
      <c r="AW761" s="29"/>
      <c r="AX761" s="29"/>
      <c r="AY761" s="29"/>
      <c r="AZ761" s="29"/>
      <c r="BA761" s="29"/>
      <c r="BB761" s="29"/>
      <c r="BC761" s="29"/>
      <c r="BD761" s="29"/>
      <c r="BE761" s="29"/>
      <c r="BF761" s="29"/>
      <c r="BG761" s="29"/>
      <c r="BH761" s="29"/>
      <c r="BI761" s="29"/>
      <c r="BJ761" s="29"/>
      <c r="BK761" s="29"/>
      <c r="BL761" s="29"/>
      <c r="BM761" s="29"/>
      <c r="BN761" s="29"/>
      <c r="BO761" s="29"/>
      <c r="BP761" s="29"/>
      <c r="BQ761" s="29"/>
      <c r="BR761" s="29"/>
      <c r="BS761" s="29"/>
      <c r="BT761" s="29"/>
      <c r="BU761" s="29"/>
      <c r="BV761" s="29"/>
      <c r="BW761" s="29"/>
      <c r="BX761" s="29"/>
      <c r="BY761" s="29"/>
      <c r="BZ761" s="29"/>
      <c r="CA761" s="29"/>
      <c r="CB761" s="29"/>
      <c r="CC761" s="29"/>
      <c r="CD761" s="29"/>
      <c r="CE761" s="29"/>
      <c r="CF761" s="29"/>
      <c r="CG761" s="29"/>
      <c r="CH761" s="29"/>
      <c r="CI761" s="29"/>
      <c r="CJ761" s="29"/>
      <c r="CK761" s="29"/>
      <c r="CL761" s="29"/>
      <c r="CM761" s="29"/>
      <c r="CN761" s="29"/>
      <c r="CO761" s="29"/>
      <c r="CP761" s="29"/>
      <c r="CQ761" s="29"/>
      <c r="CR761" s="29"/>
      <c r="CS761" s="29"/>
      <c r="CT761" s="29"/>
      <c r="CU761" s="29"/>
      <c r="CV761" s="29"/>
      <c r="CW761" s="29"/>
      <c r="CX761" s="29"/>
      <c r="CY761" s="29"/>
      <c r="CZ761" s="29"/>
      <c r="DA761" s="29"/>
      <c r="DB761" s="29"/>
      <c r="DC761" s="29"/>
      <c r="DD761" s="29"/>
      <c r="DE761" s="29"/>
      <c r="DF761" s="29"/>
      <c r="DG761" s="29"/>
      <c r="DH761" s="29"/>
      <c r="DI761" s="29"/>
      <c r="DJ761" s="29"/>
      <c r="DK761" s="29"/>
      <c r="DL761" s="29"/>
      <c r="DM761" s="29"/>
      <c r="DN761" s="29"/>
      <c r="DO761" s="29"/>
      <c r="DP761" s="29"/>
      <c r="DQ761" s="29"/>
      <c r="DR761" s="29"/>
      <c r="DS761" s="29"/>
      <c r="DT761" s="29"/>
      <c r="DU761" s="29"/>
      <c r="DV761" s="29"/>
      <c r="DW761" s="29"/>
      <c r="DX761" s="29"/>
      <c r="DY761" s="29"/>
      <c r="DZ761" s="29"/>
      <c r="EA761" s="29"/>
      <c r="EB761" s="29"/>
      <c r="EC761" s="29"/>
      <c r="ED761" s="29"/>
      <c r="EE761" s="29"/>
      <c r="EF761" s="29"/>
      <c r="EG761" s="29"/>
      <c r="EH761" s="29"/>
      <c r="EI761" s="29"/>
      <c r="EJ761" s="29"/>
      <c r="EK761" s="29"/>
      <c r="EL761" s="29"/>
      <c r="EM761" s="29"/>
      <c r="EN761" s="29"/>
      <c r="EO761" s="29"/>
      <c r="EP761" s="29"/>
      <c r="EQ761" s="29"/>
      <c r="ER761" s="29"/>
      <c r="ES761" s="29"/>
      <c r="ET761" s="29"/>
      <c r="EU761" s="29"/>
      <c r="EV761" s="29"/>
      <c r="EW761" s="29"/>
      <c r="EX761" s="29"/>
      <c r="EY761" s="29"/>
      <c r="EZ761" s="29"/>
      <c r="FA761" s="29"/>
      <c r="FB761" s="29"/>
      <c r="FC761" s="29"/>
      <c r="FD761" s="29"/>
      <c r="FE761" s="29"/>
      <c r="FF761" s="29"/>
      <c r="FG761" s="29"/>
      <c r="FH761" s="29"/>
      <c r="FI761" s="29"/>
      <c r="FJ761" s="29"/>
      <c r="FK761" s="29"/>
      <c r="FL761" s="29"/>
      <c r="FM761" s="29"/>
      <c r="FN761" s="29"/>
      <c r="FO761" s="29"/>
      <c r="FP761" s="29"/>
      <c r="FQ761" s="29"/>
      <c r="FR761" s="29"/>
      <c r="FS761" s="29"/>
      <c r="FT761" s="29"/>
      <c r="FU761" s="29"/>
      <c r="FV761" s="29"/>
      <c r="FW761" s="29"/>
      <c r="FX761" s="29"/>
      <c r="FY761" s="29"/>
      <c r="FZ761" s="29"/>
      <c r="GA761" s="29"/>
      <c r="GB761" s="29"/>
      <c r="GC761" s="29"/>
      <c r="GD761" s="29"/>
      <c r="GE761" s="29"/>
      <c r="GF761" s="29"/>
      <c r="GG761" s="29"/>
      <c r="GH761" s="29"/>
      <c r="GI761" s="29"/>
      <c r="GJ761" s="29"/>
      <c r="GK761" s="29"/>
      <c r="GL761" s="29"/>
      <c r="GM761" s="29"/>
      <c r="GN761" s="29"/>
      <c r="GO761" s="29"/>
      <c r="GP761" s="29"/>
      <c r="GQ761" s="29"/>
      <c r="GR761" s="29"/>
      <c r="GS761" s="29"/>
      <c r="GT761" s="29"/>
      <c r="GU761" s="29"/>
      <c r="GV761" s="29"/>
      <c r="GW761" s="29"/>
      <c r="GX761" s="29"/>
      <c r="GY761" s="29"/>
      <c r="GZ761" s="29"/>
      <c r="HA761" s="29"/>
      <c r="HB761" s="29"/>
      <c r="HC761" s="29"/>
      <c r="HD761" s="29"/>
      <c r="HE761" s="29"/>
      <c r="HF761" s="29"/>
      <c r="HG761" s="29"/>
      <c r="HH761" s="29"/>
      <c r="HI761" s="29"/>
      <c r="HJ761" s="29"/>
      <c r="HK761" s="29"/>
      <c r="HL761" s="29"/>
      <c r="HM761" s="29"/>
      <c r="HN761" s="29"/>
      <c r="HO761" s="29"/>
      <c r="HP761" s="29"/>
      <c r="HQ761" s="29"/>
      <c r="HR761" s="29"/>
      <c r="HS761" s="29"/>
      <c r="HT761" s="29"/>
      <c r="HU761" s="29"/>
      <c r="HV761" s="29"/>
      <c r="HW761" s="29"/>
      <c r="HX761" s="29"/>
      <c r="HY761" s="29"/>
      <c r="HZ761" s="29"/>
      <c r="IA761" s="29"/>
      <c r="IB761" s="29"/>
      <c r="IC761" s="29"/>
      <c r="ID761" s="29"/>
      <c r="IE761" s="29"/>
      <c r="IF761" s="29"/>
      <c r="IG761" s="29"/>
      <c r="IH761" s="29"/>
      <c r="II761" s="29"/>
      <c r="IJ761" s="29"/>
      <c r="IK761" s="29"/>
      <c r="IL761" s="29"/>
      <c r="IM761" s="29"/>
      <c r="IN761" s="29"/>
      <c r="IO761" s="29"/>
      <c r="IP761" s="29"/>
      <c r="IQ761" s="29"/>
      <c r="IR761" s="29"/>
      <c r="IS761" s="29"/>
      <c r="IT761" s="29"/>
    </row>
    <row r="762" spans="10:254" ht="43.5" customHeight="1">
      <c r="J762" s="32"/>
      <c r="K762" s="29"/>
      <c r="L762" s="29"/>
      <c r="Q762" s="32"/>
      <c r="R762" s="32"/>
      <c r="S762" s="32"/>
      <c r="T762" s="32"/>
      <c r="U762" s="32"/>
      <c r="V762" s="32"/>
      <c r="W762" s="32"/>
      <c r="X762" s="32"/>
      <c r="Y762" s="32"/>
      <c r="Z762" s="32"/>
      <c r="AA762" s="32"/>
      <c r="AB762" s="32"/>
      <c r="AC762" s="32"/>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c r="BA762" s="32"/>
      <c r="BB762" s="32"/>
      <c r="BC762" s="32"/>
      <c r="BD762" s="32"/>
      <c r="BE762" s="32"/>
      <c r="BF762" s="32"/>
      <c r="BG762" s="32"/>
      <c r="BH762" s="32"/>
      <c r="BI762" s="32"/>
      <c r="BJ762" s="32"/>
      <c r="BK762" s="32"/>
      <c r="BL762" s="32"/>
      <c r="BM762" s="32"/>
      <c r="BN762" s="32"/>
      <c r="BO762" s="32"/>
      <c r="BP762" s="32"/>
      <c r="BQ762" s="32"/>
      <c r="BR762" s="32"/>
      <c r="BS762" s="32"/>
      <c r="BT762" s="32"/>
      <c r="BU762" s="32"/>
      <c r="BV762" s="32"/>
      <c r="BW762" s="32"/>
      <c r="BX762" s="32"/>
      <c r="BY762" s="32"/>
      <c r="BZ762" s="32"/>
      <c r="CA762" s="32"/>
      <c r="CB762" s="32"/>
      <c r="CC762" s="32"/>
      <c r="CD762" s="32"/>
      <c r="CE762" s="32"/>
      <c r="CF762" s="32"/>
      <c r="CG762" s="32"/>
      <c r="CH762" s="32"/>
      <c r="CI762" s="32"/>
      <c r="CJ762" s="32"/>
      <c r="CK762" s="32"/>
      <c r="CL762" s="32"/>
      <c r="CM762" s="32"/>
      <c r="CN762" s="32"/>
      <c r="CO762" s="32"/>
      <c r="CP762" s="32"/>
      <c r="CQ762" s="32"/>
      <c r="CR762" s="32"/>
      <c r="CS762" s="32"/>
      <c r="CT762" s="32"/>
      <c r="CU762" s="32"/>
      <c r="CV762" s="32"/>
      <c r="CW762" s="32"/>
      <c r="CX762" s="32"/>
      <c r="CY762" s="32"/>
      <c r="CZ762" s="32"/>
      <c r="DA762" s="32"/>
      <c r="DB762" s="32"/>
      <c r="DC762" s="32"/>
      <c r="DD762" s="32"/>
      <c r="DE762" s="32"/>
      <c r="DF762" s="32"/>
      <c r="DG762" s="32"/>
      <c r="DH762" s="32"/>
      <c r="DI762" s="32"/>
      <c r="DJ762" s="32"/>
      <c r="DK762" s="32"/>
      <c r="DL762" s="32"/>
      <c r="DM762" s="32"/>
      <c r="DN762" s="32"/>
      <c r="DO762" s="32"/>
      <c r="DP762" s="32"/>
      <c r="DQ762" s="32"/>
      <c r="DR762" s="32"/>
      <c r="DS762" s="32"/>
      <c r="DT762" s="32"/>
      <c r="DU762" s="32"/>
      <c r="DV762" s="32"/>
      <c r="DW762" s="32"/>
      <c r="DX762" s="32"/>
      <c r="DY762" s="32"/>
      <c r="DZ762" s="32"/>
      <c r="EA762" s="32"/>
      <c r="EB762" s="32"/>
      <c r="EC762" s="32"/>
      <c r="ED762" s="32"/>
      <c r="EE762" s="32"/>
      <c r="EF762" s="32"/>
      <c r="EG762" s="32"/>
      <c r="EH762" s="32"/>
      <c r="EI762" s="32"/>
      <c r="EJ762" s="32"/>
      <c r="EK762" s="32"/>
      <c r="EL762" s="32"/>
      <c r="EM762" s="32"/>
      <c r="EN762" s="32"/>
      <c r="EO762" s="32"/>
      <c r="EP762" s="32"/>
      <c r="EQ762" s="32"/>
      <c r="ER762" s="32"/>
      <c r="ES762" s="32"/>
      <c r="ET762" s="32"/>
      <c r="EU762" s="32"/>
      <c r="EV762" s="32"/>
      <c r="EW762" s="32"/>
      <c r="EX762" s="32"/>
      <c r="EY762" s="32"/>
      <c r="EZ762" s="32"/>
      <c r="FA762" s="32"/>
      <c r="FB762" s="32"/>
      <c r="FC762" s="32"/>
      <c r="FD762" s="32"/>
      <c r="FE762" s="32"/>
      <c r="FF762" s="32"/>
      <c r="FG762" s="32"/>
      <c r="FH762" s="32"/>
      <c r="FI762" s="32"/>
      <c r="FJ762" s="32"/>
      <c r="FK762" s="32"/>
      <c r="FL762" s="32"/>
      <c r="FM762" s="32"/>
      <c r="FN762" s="32"/>
      <c r="FO762" s="32"/>
      <c r="FP762" s="32"/>
      <c r="FQ762" s="32"/>
      <c r="FR762" s="32"/>
      <c r="FS762" s="32"/>
      <c r="FT762" s="32"/>
      <c r="FU762" s="32"/>
      <c r="FV762" s="32"/>
      <c r="FW762" s="32"/>
      <c r="FX762" s="32"/>
      <c r="FY762" s="32"/>
      <c r="FZ762" s="32"/>
      <c r="GA762" s="32"/>
      <c r="GB762" s="32"/>
      <c r="GC762" s="32"/>
      <c r="GD762" s="32"/>
      <c r="GE762" s="32"/>
      <c r="GF762" s="32"/>
      <c r="GG762" s="32"/>
      <c r="GH762" s="32"/>
      <c r="GI762" s="32"/>
      <c r="GJ762" s="32"/>
      <c r="GK762" s="32"/>
      <c r="GL762" s="32"/>
      <c r="GM762" s="32"/>
      <c r="GN762" s="32"/>
      <c r="GO762" s="32"/>
      <c r="GP762" s="32"/>
      <c r="GQ762" s="32"/>
      <c r="GR762" s="32"/>
      <c r="GS762" s="32"/>
      <c r="GT762" s="32"/>
      <c r="GU762" s="32"/>
      <c r="GV762" s="32"/>
      <c r="GW762" s="32"/>
      <c r="GX762" s="32"/>
      <c r="GY762" s="32"/>
      <c r="GZ762" s="32"/>
      <c r="HA762" s="32"/>
      <c r="HB762" s="32"/>
      <c r="HC762" s="32"/>
      <c r="HD762" s="32"/>
      <c r="HE762" s="32"/>
      <c r="HF762" s="32"/>
      <c r="HG762" s="32"/>
      <c r="HH762" s="32"/>
      <c r="HI762" s="32"/>
      <c r="HJ762" s="32"/>
      <c r="HK762" s="32"/>
      <c r="HL762" s="32"/>
      <c r="HM762" s="32"/>
      <c r="HN762" s="32"/>
      <c r="HO762" s="32"/>
      <c r="HP762" s="32"/>
      <c r="HQ762" s="32"/>
      <c r="HR762" s="32"/>
      <c r="HS762" s="32"/>
      <c r="HT762" s="32"/>
      <c r="HU762" s="32"/>
      <c r="HV762" s="32"/>
      <c r="HW762" s="32"/>
      <c r="HX762" s="32"/>
      <c r="HY762" s="32"/>
      <c r="HZ762" s="32"/>
      <c r="IA762" s="32"/>
      <c r="IB762" s="32"/>
      <c r="IC762" s="32"/>
      <c r="ID762" s="32"/>
      <c r="IE762" s="32"/>
      <c r="IF762" s="32"/>
      <c r="IG762" s="32"/>
      <c r="IH762" s="32"/>
      <c r="II762" s="32"/>
      <c r="IJ762" s="32"/>
      <c r="IK762" s="32"/>
      <c r="IL762" s="32"/>
      <c r="IM762" s="32"/>
      <c r="IN762" s="32"/>
      <c r="IO762" s="32"/>
      <c r="IP762" s="32"/>
      <c r="IQ762" s="32"/>
      <c r="IR762" s="32"/>
      <c r="IS762" s="32"/>
      <c r="IT762" s="32"/>
    </row>
    <row r="763" spans="10:254" ht="43.5" customHeight="1">
      <c r="J763" s="32"/>
      <c r="K763" s="32"/>
      <c r="L763" s="32"/>
      <c r="Q763" s="32"/>
      <c r="R763" s="32"/>
      <c r="S763" s="32"/>
      <c r="T763" s="32"/>
      <c r="U763" s="32"/>
      <c r="V763" s="32"/>
      <c r="W763" s="32"/>
      <c r="X763" s="32"/>
      <c r="Y763" s="32"/>
      <c r="Z763" s="32"/>
      <c r="AA763" s="32"/>
      <c r="AB763" s="32"/>
      <c r="AC763" s="32"/>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c r="BA763" s="32"/>
      <c r="BB763" s="32"/>
      <c r="BC763" s="32"/>
      <c r="BD763" s="32"/>
      <c r="BE763" s="32"/>
      <c r="BF763" s="32"/>
      <c r="BG763" s="32"/>
      <c r="BH763" s="32"/>
      <c r="BI763" s="32"/>
      <c r="BJ763" s="32"/>
      <c r="BK763" s="32"/>
      <c r="BL763" s="32"/>
      <c r="BM763" s="32"/>
      <c r="BN763" s="32"/>
      <c r="BO763" s="32"/>
      <c r="BP763" s="32"/>
      <c r="BQ763" s="32"/>
      <c r="BR763" s="32"/>
      <c r="BS763" s="32"/>
      <c r="BT763" s="32"/>
      <c r="BU763" s="32"/>
      <c r="BV763" s="32"/>
      <c r="BW763" s="32"/>
      <c r="BX763" s="32"/>
      <c r="BY763" s="32"/>
      <c r="BZ763" s="32"/>
      <c r="CA763" s="32"/>
      <c r="CB763" s="32"/>
      <c r="CC763" s="32"/>
      <c r="CD763" s="32"/>
      <c r="CE763" s="32"/>
      <c r="CF763" s="32"/>
      <c r="CG763" s="32"/>
      <c r="CH763" s="32"/>
      <c r="CI763" s="32"/>
      <c r="CJ763" s="32"/>
      <c r="CK763" s="32"/>
      <c r="CL763" s="32"/>
      <c r="CM763" s="32"/>
      <c r="CN763" s="32"/>
      <c r="CO763" s="32"/>
      <c r="CP763" s="32"/>
      <c r="CQ763" s="32"/>
      <c r="CR763" s="32"/>
      <c r="CS763" s="32"/>
      <c r="CT763" s="32"/>
      <c r="CU763" s="32"/>
      <c r="CV763" s="32"/>
      <c r="CW763" s="32"/>
      <c r="CX763" s="32"/>
      <c r="CY763" s="32"/>
      <c r="CZ763" s="32"/>
      <c r="DA763" s="32"/>
      <c r="DB763" s="32"/>
      <c r="DC763" s="32"/>
      <c r="DD763" s="32"/>
      <c r="DE763" s="32"/>
      <c r="DF763" s="32"/>
      <c r="DG763" s="32"/>
      <c r="DH763" s="32"/>
      <c r="DI763" s="32"/>
      <c r="DJ763" s="32"/>
      <c r="DK763" s="32"/>
      <c r="DL763" s="32"/>
      <c r="DM763" s="32"/>
      <c r="DN763" s="32"/>
      <c r="DO763" s="32"/>
      <c r="DP763" s="32"/>
      <c r="DQ763" s="32"/>
      <c r="DR763" s="32"/>
      <c r="DS763" s="32"/>
      <c r="DT763" s="32"/>
      <c r="DU763" s="32"/>
      <c r="DV763" s="32"/>
      <c r="DW763" s="32"/>
      <c r="DX763" s="32"/>
      <c r="DY763" s="32"/>
      <c r="DZ763" s="32"/>
      <c r="EA763" s="32"/>
      <c r="EB763" s="32"/>
      <c r="EC763" s="32"/>
      <c r="ED763" s="32"/>
      <c r="EE763" s="32"/>
      <c r="EF763" s="32"/>
      <c r="EG763" s="32"/>
      <c r="EH763" s="32"/>
      <c r="EI763" s="32"/>
      <c r="EJ763" s="32"/>
      <c r="EK763" s="32"/>
      <c r="EL763" s="32"/>
      <c r="EM763" s="32"/>
      <c r="EN763" s="32"/>
      <c r="EO763" s="32"/>
      <c r="EP763" s="32"/>
      <c r="EQ763" s="32"/>
      <c r="ER763" s="32"/>
      <c r="ES763" s="32"/>
      <c r="ET763" s="32"/>
      <c r="EU763" s="32"/>
      <c r="EV763" s="32"/>
      <c r="EW763" s="32"/>
      <c r="EX763" s="32"/>
      <c r="EY763" s="32"/>
      <c r="EZ763" s="32"/>
      <c r="FA763" s="32"/>
      <c r="FB763" s="32"/>
      <c r="FC763" s="32"/>
      <c r="FD763" s="32"/>
      <c r="FE763" s="32"/>
      <c r="FF763" s="32"/>
      <c r="FG763" s="32"/>
      <c r="FH763" s="32"/>
      <c r="FI763" s="32"/>
      <c r="FJ763" s="32"/>
      <c r="FK763" s="32"/>
      <c r="FL763" s="32"/>
      <c r="FM763" s="32"/>
      <c r="FN763" s="32"/>
      <c r="FO763" s="32"/>
      <c r="FP763" s="32"/>
      <c r="FQ763" s="32"/>
      <c r="FR763" s="32"/>
      <c r="FS763" s="32"/>
      <c r="FT763" s="32"/>
      <c r="FU763" s="32"/>
      <c r="FV763" s="32"/>
      <c r="FW763" s="32"/>
      <c r="FX763" s="32"/>
      <c r="FY763" s="32"/>
      <c r="FZ763" s="32"/>
      <c r="GA763" s="32"/>
      <c r="GB763" s="32"/>
      <c r="GC763" s="32"/>
      <c r="GD763" s="32"/>
      <c r="GE763" s="32"/>
      <c r="GF763" s="32"/>
      <c r="GG763" s="32"/>
      <c r="GH763" s="32"/>
      <c r="GI763" s="32"/>
      <c r="GJ763" s="32"/>
      <c r="GK763" s="32"/>
      <c r="GL763" s="32"/>
      <c r="GM763" s="32"/>
      <c r="GN763" s="32"/>
      <c r="GO763" s="32"/>
      <c r="GP763" s="32"/>
      <c r="GQ763" s="32"/>
      <c r="GR763" s="32"/>
      <c r="GS763" s="32"/>
      <c r="GT763" s="32"/>
      <c r="GU763" s="32"/>
      <c r="GV763" s="32"/>
      <c r="GW763" s="32"/>
      <c r="GX763" s="32"/>
      <c r="GY763" s="32"/>
      <c r="GZ763" s="32"/>
      <c r="HA763" s="32"/>
      <c r="HB763" s="32"/>
      <c r="HC763" s="32"/>
      <c r="HD763" s="32"/>
      <c r="HE763" s="32"/>
      <c r="HF763" s="32"/>
      <c r="HG763" s="32"/>
      <c r="HH763" s="32"/>
      <c r="HI763" s="32"/>
      <c r="HJ763" s="32"/>
      <c r="HK763" s="32"/>
      <c r="HL763" s="32"/>
      <c r="HM763" s="32"/>
      <c r="HN763" s="32"/>
      <c r="HO763" s="32"/>
      <c r="HP763" s="32"/>
      <c r="HQ763" s="32"/>
      <c r="HR763" s="32"/>
      <c r="HS763" s="32"/>
      <c r="HT763" s="32"/>
      <c r="HU763" s="32"/>
      <c r="HV763" s="32"/>
      <c r="HW763" s="32"/>
      <c r="HX763" s="32"/>
      <c r="HY763" s="32"/>
      <c r="HZ763" s="32"/>
      <c r="IA763" s="32"/>
      <c r="IB763" s="32"/>
      <c r="IC763" s="32"/>
      <c r="ID763" s="32"/>
      <c r="IE763" s="32"/>
      <c r="IF763" s="32"/>
      <c r="IG763" s="32"/>
      <c r="IH763" s="32"/>
      <c r="II763" s="32"/>
      <c r="IJ763" s="32"/>
      <c r="IK763" s="32"/>
      <c r="IL763" s="32"/>
      <c r="IM763" s="32"/>
      <c r="IN763" s="32"/>
      <c r="IO763" s="32"/>
      <c r="IP763" s="32"/>
      <c r="IQ763" s="32"/>
      <c r="IR763" s="32"/>
      <c r="IS763" s="32"/>
      <c r="IT763" s="32"/>
    </row>
    <row r="764" spans="10:254" ht="43.5" customHeight="1">
      <c r="J764" s="32"/>
      <c r="K764" s="32"/>
      <c r="L764" s="32"/>
      <c r="Q764" s="32"/>
      <c r="R764" s="32"/>
      <c r="S764" s="32"/>
      <c r="T764" s="32"/>
      <c r="U764" s="32"/>
      <c r="V764" s="32"/>
      <c r="W764" s="32"/>
      <c r="X764" s="32"/>
      <c r="Y764" s="32"/>
      <c r="Z764" s="32"/>
      <c r="AA764" s="32"/>
      <c r="AB764" s="32"/>
      <c r="AC764" s="32"/>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c r="BA764" s="32"/>
      <c r="BB764" s="32"/>
      <c r="BC764" s="32"/>
      <c r="BD764" s="32"/>
      <c r="BE764" s="32"/>
      <c r="BF764" s="32"/>
      <c r="BG764" s="32"/>
      <c r="BH764" s="32"/>
      <c r="BI764" s="32"/>
      <c r="BJ764" s="32"/>
      <c r="BK764" s="32"/>
      <c r="BL764" s="32"/>
      <c r="BM764" s="32"/>
      <c r="BN764" s="32"/>
      <c r="BO764" s="32"/>
      <c r="BP764" s="32"/>
      <c r="BQ764" s="32"/>
      <c r="BR764" s="32"/>
      <c r="BS764" s="32"/>
      <c r="BT764" s="32"/>
      <c r="BU764" s="32"/>
      <c r="BV764" s="32"/>
      <c r="BW764" s="32"/>
      <c r="BX764" s="32"/>
      <c r="BY764" s="32"/>
      <c r="BZ764" s="32"/>
      <c r="CA764" s="32"/>
      <c r="CB764" s="32"/>
      <c r="CC764" s="32"/>
      <c r="CD764" s="32"/>
      <c r="CE764" s="32"/>
      <c r="CF764" s="32"/>
      <c r="CG764" s="32"/>
      <c r="CH764" s="32"/>
      <c r="CI764" s="32"/>
      <c r="CJ764" s="32"/>
      <c r="CK764" s="32"/>
      <c r="CL764" s="32"/>
      <c r="CM764" s="32"/>
      <c r="CN764" s="32"/>
      <c r="CO764" s="32"/>
      <c r="CP764" s="32"/>
      <c r="CQ764" s="32"/>
      <c r="CR764" s="32"/>
      <c r="CS764" s="32"/>
      <c r="CT764" s="32"/>
      <c r="CU764" s="32"/>
      <c r="CV764" s="32"/>
      <c r="CW764" s="32"/>
      <c r="CX764" s="32"/>
      <c r="CY764" s="32"/>
      <c r="CZ764" s="32"/>
      <c r="DA764" s="32"/>
      <c r="DB764" s="32"/>
      <c r="DC764" s="32"/>
      <c r="DD764" s="32"/>
      <c r="DE764" s="32"/>
      <c r="DF764" s="32"/>
      <c r="DG764" s="32"/>
      <c r="DH764" s="32"/>
      <c r="DI764" s="32"/>
      <c r="DJ764" s="32"/>
      <c r="DK764" s="32"/>
      <c r="DL764" s="32"/>
      <c r="DM764" s="32"/>
      <c r="DN764" s="32"/>
      <c r="DO764" s="32"/>
      <c r="DP764" s="32"/>
      <c r="DQ764" s="32"/>
      <c r="DR764" s="32"/>
      <c r="DS764" s="32"/>
      <c r="DT764" s="32"/>
      <c r="DU764" s="32"/>
      <c r="DV764" s="32"/>
      <c r="DW764" s="32"/>
      <c r="DX764" s="32"/>
      <c r="DY764" s="32"/>
      <c r="DZ764" s="32"/>
      <c r="EA764" s="32"/>
      <c r="EB764" s="32"/>
      <c r="EC764" s="32"/>
      <c r="ED764" s="32"/>
      <c r="EE764" s="32"/>
      <c r="EF764" s="32"/>
      <c r="EG764" s="32"/>
      <c r="EH764" s="32"/>
      <c r="EI764" s="32"/>
      <c r="EJ764" s="32"/>
      <c r="EK764" s="32"/>
      <c r="EL764" s="32"/>
      <c r="EM764" s="32"/>
      <c r="EN764" s="32"/>
      <c r="EO764" s="32"/>
      <c r="EP764" s="32"/>
      <c r="EQ764" s="32"/>
      <c r="ER764" s="32"/>
      <c r="ES764" s="32"/>
      <c r="ET764" s="32"/>
      <c r="EU764" s="32"/>
      <c r="EV764" s="32"/>
      <c r="EW764" s="32"/>
      <c r="EX764" s="32"/>
      <c r="EY764" s="32"/>
      <c r="EZ764" s="32"/>
      <c r="FA764" s="32"/>
      <c r="FB764" s="32"/>
      <c r="FC764" s="32"/>
      <c r="FD764" s="32"/>
      <c r="FE764" s="32"/>
      <c r="FF764" s="32"/>
      <c r="FG764" s="32"/>
      <c r="FH764" s="32"/>
      <c r="FI764" s="32"/>
      <c r="FJ764" s="32"/>
      <c r="FK764" s="32"/>
      <c r="FL764" s="32"/>
      <c r="FM764" s="32"/>
      <c r="FN764" s="32"/>
      <c r="FO764" s="32"/>
      <c r="FP764" s="32"/>
      <c r="FQ764" s="32"/>
      <c r="FR764" s="32"/>
      <c r="FS764" s="32"/>
      <c r="FT764" s="32"/>
      <c r="FU764" s="32"/>
      <c r="FV764" s="32"/>
      <c r="FW764" s="32"/>
      <c r="FX764" s="32"/>
      <c r="FY764" s="32"/>
      <c r="FZ764" s="32"/>
      <c r="GA764" s="32"/>
      <c r="GB764" s="32"/>
      <c r="GC764" s="32"/>
      <c r="GD764" s="32"/>
      <c r="GE764" s="32"/>
      <c r="GF764" s="32"/>
      <c r="GG764" s="32"/>
      <c r="GH764" s="32"/>
      <c r="GI764" s="32"/>
      <c r="GJ764" s="32"/>
      <c r="GK764" s="32"/>
      <c r="GL764" s="32"/>
      <c r="GM764" s="32"/>
      <c r="GN764" s="32"/>
      <c r="GO764" s="32"/>
      <c r="GP764" s="32"/>
      <c r="GQ764" s="32"/>
      <c r="GR764" s="32"/>
      <c r="GS764" s="32"/>
      <c r="GT764" s="32"/>
      <c r="GU764" s="32"/>
      <c r="GV764" s="32"/>
      <c r="GW764" s="32"/>
      <c r="GX764" s="32"/>
      <c r="GY764" s="32"/>
      <c r="GZ764" s="32"/>
      <c r="HA764" s="32"/>
      <c r="HB764" s="32"/>
      <c r="HC764" s="32"/>
      <c r="HD764" s="32"/>
      <c r="HE764" s="32"/>
      <c r="HF764" s="32"/>
      <c r="HG764" s="32"/>
      <c r="HH764" s="32"/>
      <c r="HI764" s="32"/>
      <c r="HJ764" s="32"/>
      <c r="HK764" s="32"/>
      <c r="HL764" s="32"/>
      <c r="HM764" s="32"/>
      <c r="HN764" s="32"/>
      <c r="HO764" s="32"/>
      <c r="HP764" s="32"/>
      <c r="HQ764" s="32"/>
      <c r="HR764" s="32"/>
      <c r="HS764" s="32"/>
      <c r="HT764" s="32"/>
      <c r="HU764" s="32"/>
      <c r="HV764" s="32"/>
      <c r="HW764" s="32"/>
      <c r="HX764" s="32"/>
      <c r="HY764" s="32"/>
      <c r="HZ764" s="32"/>
      <c r="IA764" s="32"/>
      <c r="IB764" s="32"/>
      <c r="IC764" s="32"/>
      <c r="ID764" s="32"/>
      <c r="IE764" s="32"/>
      <c r="IF764" s="32"/>
      <c r="IG764" s="32"/>
      <c r="IH764" s="32"/>
      <c r="II764" s="32"/>
      <c r="IJ764" s="32"/>
      <c r="IK764" s="32"/>
      <c r="IL764" s="32"/>
      <c r="IM764" s="32"/>
      <c r="IN764" s="32"/>
      <c r="IO764" s="32"/>
      <c r="IP764" s="32"/>
      <c r="IQ764" s="32"/>
      <c r="IR764" s="32"/>
      <c r="IS764" s="32"/>
      <c r="IT764" s="32"/>
    </row>
    <row r="765" spans="10:254" ht="43.5" customHeight="1">
      <c r="J765" s="32"/>
      <c r="K765" s="32"/>
      <c r="L765" s="32"/>
      <c r="Q765" s="32"/>
      <c r="R765" s="32"/>
      <c r="S765" s="32"/>
      <c r="T765" s="32"/>
      <c r="U765" s="32"/>
      <c r="V765" s="32"/>
      <c r="W765" s="32"/>
      <c r="X765" s="32"/>
      <c r="Y765" s="32"/>
      <c r="Z765" s="32"/>
      <c r="AA765" s="32"/>
      <c r="AB765" s="32"/>
      <c r="AC765" s="32"/>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c r="BA765" s="32"/>
      <c r="BB765" s="32"/>
      <c r="BC765" s="32"/>
      <c r="BD765" s="32"/>
      <c r="BE765" s="32"/>
      <c r="BF765" s="32"/>
      <c r="BG765" s="32"/>
      <c r="BH765" s="32"/>
      <c r="BI765" s="32"/>
      <c r="BJ765" s="32"/>
      <c r="BK765" s="32"/>
      <c r="BL765" s="32"/>
      <c r="BM765" s="32"/>
      <c r="BN765" s="32"/>
      <c r="BO765" s="32"/>
      <c r="BP765" s="32"/>
      <c r="BQ765" s="32"/>
      <c r="BR765" s="32"/>
      <c r="BS765" s="32"/>
      <c r="BT765" s="32"/>
      <c r="BU765" s="32"/>
      <c r="BV765" s="32"/>
      <c r="BW765" s="32"/>
      <c r="BX765" s="32"/>
      <c r="BY765" s="32"/>
      <c r="BZ765" s="32"/>
      <c r="CA765" s="32"/>
      <c r="CB765" s="32"/>
      <c r="CC765" s="32"/>
      <c r="CD765" s="32"/>
      <c r="CE765" s="32"/>
      <c r="CF765" s="32"/>
      <c r="CG765" s="32"/>
      <c r="CH765" s="32"/>
      <c r="CI765" s="32"/>
      <c r="CJ765" s="32"/>
      <c r="CK765" s="32"/>
      <c r="CL765" s="32"/>
      <c r="CM765" s="32"/>
      <c r="CN765" s="32"/>
      <c r="CO765" s="32"/>
      <c r="CP765" s="32"/>
      <c r="CQ765" s="32"/>
      <c r="CR765" s="32"/>
      <c r="CS765" s="32"/>
      <c r="CT765" s="32"/>
      <c r="CU765" s="32"/>
      <c r="CV765" s="32"/>
      <c r="CW765" s="32"/>
      <c r="CX765" s="32"/>
      <c r="CY765" s="32"/>
      <c r="CZ765" s="32"/>
      <c r="DA765" s="32"/>
      <c r="DB765" s="32"/>
      <c r="DC765" s="32"/>
      <c r="DD765" s="32"/>
      <c r="DE765" s="32"/>
      <c r="DF765" s="32"/>
      <c r="DG765" s="32"/>
      <c r="DH765" s="32"/>
      <c r="DI765" s="32"/>
      <c r="DJ765" s="32"/>
      <c r="DK765" s="32"/>
      <c r="DL765" s="32"/>
      <c r="DM765" s="32"/>
      <c r="DN765" s="32"/>
      <c r="DO765" s="32"/>
      <c r="DP765" s="32"/>
      <c r="DQ765" s="32"/>
      <c r="DR765" s="32"/>
      <c r="DS765" s="32"/>
      <c r="DT765" s="32"/>
      <c r="DU765" s="32"/>
      <c r="DV765" s="32"/>
      <c r="DW765" s="32"/>
      <c r="DX765" s="32"/>
      <c r="DY765" s="32"/>
      <c r="DZ765" s="32"/>
      <c r="EA765" s="32"/>
      <c r="EB765" s="32"/>
      <c r="EC765" s="32"/>
      <c r="ED765" s="32"/>
      <c r="EE765" s="32"/>
      <c r="EF765" s="32"/>
      <c r="EG765" s="32"/>
      <c r="EH765" s="32"/>
      <c r="EI765" s="32"/>
      <c r="EJ765" s="32"/>
      <c r="EK765" s="32"/>
      <c r="EL765" s="32"/>
      <c r="EM765" s="32"/>
      <c r="EN765" s="32"/>
      <c r="EO765" s="32"/>
      <c r="EP765" s="32"/>
      <c r="EQ765" s="32"/>
      <c r="ER765" s="32"/>
      <c r="ES765" s="32"/>
      <c r="ET765" s="32"/>
      <c r="EU765" s="32"/>
      <c r="EV765" s="32"/>
      <c r="EW765" s="32"/>
      <c r="EX765" s="32"/>
      <c r="EY765" s="32"/>
      <c r="EZ765" s="32"/>
      <c r="FA765" s="32"/>
      <c r="FB765" s="32"/>
      <c r="FC765" s="32"/>
      <c r="FD765" s="32"/>
      <c r="FE765" s="32"/>
      <c r="FF765" s="32"/>
      <c r="FG765" s="32"/>
      <c r="FH765" s="32"/>
      <c r="FI765" s="32"/>
      <c r="FJ765" s="32"/>
      <c r="FK765" s="32"/>
      <c r="FL765" s="32"/>
      <c r="FM765" s="32"/>
      <c r="FN765" s="32"/>
      <c r="FO765" s="32"/>
      <c r="FP765" s="32"/>
      <c r="FQ765" s="32"/>
      <c r="FR765" s="32"/>
      <c r="FS765" s="32"/>
      <c r="FT765" s="32"/>
      <c r="FU765" s="32"/>
      <c r="FV765" s="32"/>
      <c r="FW765" s="32"/>
      <c r="FX765" s="32"/>
      <c r="FY765" s="32"/>
      <c r="FZ765" s="32"/>
      <c r="GA765" s="32"/>
      <c r="GB765" s="32"/>
      <c r="GC765" s="32"/>
      <c r="GD765" s="32"/>
      <c r="GE765" s="32"/>
      <c r="GF765" s="32"/>
      <c r="GG765" s="32"/>
      <c r="GH765" s="32"/>
      <c r="GI765" s="32"/>
      <c r="GJ765" s="32"/>
      <c r="GK765" s="32"/>
      <c r="GL765" s="32"/>
      <c r="GM765" s="32"/>
      <c r="GN765" s="32"/>
      <c r="GO765" s="32"/>
      <c r="GP765" s="32"/>
      <c r="GQ765" s="32"/>
      <c r="GR765" s="32"/>
      <c r="GS765" s="32"/>
      <c r="GT765" s="32"/>
      <c r="GU765" s="32"/>
      <c r="GV765" s="32"/>
      <c r="GW765" s="32"/>
      <c r="GX765" s="32"/>
      <c r="GY765" s="32"/>
      <c r="GZ765" s="32"/>
      <c r="HA765" s="32"/>
      <c r="HB765" s="32"/>
      <c r="HC765" s="32"/>
      <c r="HD765" s="32"/>
      <c r="HE765" s="32"/>
      <c r="HF765" s="32"/>
      <c r="HG765" s="32"/>
      <c r="HH765" s="32"/>
      <c r="HI765" s="32"/>
      <c r="HJ765" s="32"/>
      <c r="HK765" s="32"/>
      <c r="HL765" s="32"/>
      <c r="HM765" s="32"/>
      <c r="HN765" s="32"/>
      <c r="HO765" s="32"/>
      <c r="HP765" s="32"/>
      <c r="HQ765" s="32"/>
      <c r="HR765" s="32"/>
      <c r="HS765" s="32"/>
      <c r="HT765" s="32"/>
      <c r="HU765" s="32"/>
      <c r="HV765" s="32"/>
      <c r="HW765" s="32"/>
      <c r="HX765" s="32"/>
      <c r="HY765" s="32"/>
      <c r="HZ765" s="32"/>
      <c r="IA765" s="32"/>
      <c r="IB765" s="32"/>
      <c r="IC765" s="32"/>
      <c r="ID765" s="32"/>
      <c r="IE765" s="32"/>
      <c r="IF765" s="32"/>
      <c r="IG765" s="32"/>
      <c r="IH765" s="32"/>
      <c r="II765" s="32"/>
      <c r="IJ765" s="32"/>
      <c r="IK765" s="32"/>
      <c r="IL765" s="32"/>
      <c r="IM765" s="32"/>
      <c r="IN765" s="32"/>
      <c r="IO765" s="32"/>
      <c r="IP765" s="32"/>
      <c r="IQ765" s="32"/>
      <c r="IR765" s="32"/>
      <c r="IS765" s="32"/>
      <c r="IT765" s="32"/>
    </row>
    <row r="766" spans="10:254" ht="43.5" customHeight="1">
      <c r="J766" s="32"/>
      <c r="K766" s="32"/>
      <c r="L766" s="32"/>
      <c r="Q766" s="32"/>
      <c r="R766" s="32"/>
      <c r="S766" s="32"/>
      <c r="T766" s="32"/>
      <c r="U766" s="32"/>
      <c r="V766" s="32"/>
      <c r="W766" s="32"/>
      <c r="X766" s="32"/>
      <c r="Y766" s="32"/>
      <c r="Z766" s="32"/>
      <c r="AA766" s="32"/>
      <c r="AB766" s="32"/>
      <c r="AC766" s="32"/>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c r="BA766" s="32"/>
      <c r="BB766" s="32"/>
      <c r="BC766" s="32"/>
      <c r="BD766" s="32"/>
      <c r="BE766" s="32"/>
      <c r="BF766" s="32"/>
      <c r="BG766" s="32"/>
      <c r="BH766" s="32"/>
      <c r="BI766" s="32"/>
      <c r="BJ766" s="32"/>
      <c r="BK766" s="32"/>
      <c r="BL766" s="32"/>
      <c r="BM766" s="32"/>
      <c r="BN766" s="32"/>
      <c r="BO766" s="32"/>
      <c r="BP766" s="32"/>
      <c r="BQ766" s="32"/>
      <c r="BR766" s="32"/>
      <c r="BS766" s="32"/>
      <c r="BT766" s="32"/>
      <c r="BU766" s="32"/>
      <c r="BV766" s="32"/>
      <c r="BW766" s="32"/>
      <c r="BX766" s="32"/>
      <c r="BY766" s="32"/>
      <c r="BZ766" s="32"/>
      <c r="CA766" s="32"/>
      <c r="CB766" s="32"/>
      <c r="CC766" s="32"/>
      <c r="CD766" s="32"/>
      <c r="CE766" s="32"/>
      <c r="CF766" s="32"/>
      <c r="CG766" s="32"/>
      <c r="CH766" s="32"/>
      <c r="CI766" s="32"/>
      <c r="CJ766" s="32"/>
      <c r="CK766" s="32"/>
      <c r="CL766" s="32"/>
      <c r="CM766" s="32"/>
      <c r="CN766" s="32"/>
      <c r="CO766" s="32"/>
      <c r="CP766" s="32"/>
      <c r="CQ766" s="32"/>
      <c r="CR766" s="32"/>
      <c r="CS766" s="32"/>
      <c r="CT766" s="32"/>
      <c r="CU766" s="32"/>
      <c r="CV766" s="32"/>
      <c r="CW766" s="32"/>
      <c r="CX766" s="32"/>
      <c r="CY766" s="32"/>
      <c r="CZ766" s="32"/>
      <c r="DA766" s="32"/>
      <c r="DB766" s="32"/>
      <c r="DC766" s="32"/>
      <c r="DD766" s="32"/>
      <c r="DE766" s="32"/>
      <c r="DF766" s="32"/>
      <c r="DG766" s="32"/>
      <c r="DH766" s="32"/>
      <c r="DI766" s="32"/>
      <c r="DJ766" s="32"/>
      <c r="DK766" s="32"/>
      <c r="DL766" s="32"/>
      <c r="DM766" s="32"/>
      <c r="DN766" s="32"/>
      <c r="DO766" s="32"/>
      <c r="DP766" s="32"/>
      <c r="DQ766" s="32"/>
      <c r="DR766" s="32"/>
      <c r="DS766" s="32"/>
      <c r="DT766" s="32"/>
      <c r="DU766" s="32"/>
      <c r="DV766" s="32"/>
      <c r="DW766" s="32"/>
      <c r="DX766" s="32"/>
      <c r="DY766" s="32"/>
      <c r="DZ766" s="32"/>
      <c r="EA766" s="32"/>
      <c r="EB766" s="32"/>
      <c r="EC766" s="32"/>
      <c r="ED766" s="32"/>
      <c r="EE766" s="32"/>
      <c r="EF766" s="32"/>
      <c r="EG766" s="32"/>
      <c r="EH766" s="32"/>
      <c r="EI766" s="32"/>
      <c r="EJ766" s="32"/>
      <c r="EK766" s="32"/>
      <c r="EL766" s="32"/>
      <c r="EM766" s="32"/>
      <c r="EN766" s="32"/>
      <c r="EO766" s="32"/>
      <c r="EP766" s="32"/>
      <c r="EQ766" s="32"/>
      <c r="ER766" s="32"/>
      <c r="ES766" s="32"/>
      <c r="ET766" s="32"/>
      <c r="EU766" s="32"/>
      <c r="EV766" s="32"/>
      <c r="EW766" s="32"/>
      <c r="EX766" s="32"/>
      <c r="EY766" s="32"/>
      <c r="EZ766" s="32"/>
      <c r="FA766" s="32"/>
      <c r="FB766" s="32"/>
      <c r="FC766" s="32"/>
      <c r="FD766" s="32"/>
      <c r="FE766" s="32"/>
      <c r="FF766" s="32"/>
      <c r="FG766" s="32"/>
      <c r="FH766" s="32"/>
      <c r="FI766" s="32"/>
      <c r="FJ766" s="32"/>
      <c r="FK766" s="32"/>
      <c r="FL766" s="32"/>
      <c r="FM766" s="32"/>
      <c r="FN766" s="32"/>
      <c r="FO766" s="32"/>
      <c r="FP766" s="32"/>
      <c r="FQ766" s="32"/>
      <c r="FR766" s="32"/>
      <c r="FS766" s="32"/>
      <c r="FT766" s="32"/>
      <c r="FU766" s="32"/>
      <c r="FV766" s="32"/>
      <c r="FW766" s="32"/>
      <c r="FX766" s="32"/>
      <c r="FY766" s="32"/>
      <c r="FZ766" s="32"/>
      <c r="GA766" s="32"/>
      <c r="GB766" s="32"/>
      <c r="GC766" s="32"/>
      <c r="GD766" s="32"/>
      <c r="GE766" s="32"/>
      <c r="GF766" s="32"/>
      <c r="GG766" s="32"/>
      <c r="GH766" s="32"/>
      <c r="GI766" s="32"/>
      <c r="GJ766" s="32"/>
      <c r="GK766" s="32"/>
      <c r="GL766" s="32"/>
      <c r="GM766" s="32"/>
      <c r="GN766" s="32"/>
      <c r="GO766" s="32"/>
      <c r="GP766" s="32"/>
      <c r="GQ766" s="32"/>
      <c r="GR766" s="32"/>
      <c r="GS766" s="32"/>
      <c r="GT766" s="32"/>
      <c r="GU766" s="32"/>
      <c r="GV766" s="32"/>
      <c r="GW766" s="32"/>
      <c r="GX766" s="32"/>
      <c r="GY766" s="32"/>
      <c r="GZ766" s="32"/>
      <c r="HA766" s="32"/>
      <c r="HB766" s="32"/>
      <c r="HC766" s="32"/>
      <c r="HD766" s="32"/>
      <c r="HE766" s="32"/>
      <c r="HF766" s="32"/>
      <c r="HG766" s="32"/>
      <c r="HH766" s="32"/>
      <c r="HI766" s="32"/>
      <c r="HJ766" s="32"/>
      <c r="HK766" s="32"/>
      <c r="HL766" s="32"/>
      <c r="HM766" s="32"/>
      <c r="HN766" s="32"/>
      <c r="HO766" s="32"/>
      <c r="HP766" s="32"/>
      <c r="HQ766" s="32"/>
      <c r="HR766" s="32"/>
      <c r="HS766" s="32"/>
      <c r="HT766" s="32"/>
      <c r="HU766" s="32"/>
      <c r="HV766" s="32"/>
      <c r="HW766" s="32"/>
      <c r="HX766" s="32"/>
      <c r="HY766" s="32"/>
      <c r="HZ766" s="32"/>
      <c r="IA766" s="32"/>
      <c r="IB766" s="32"/>
      <c r="IC766" s="32"/>
      <c r="ID766" s="32"/>
      <c r="IE766" s="32"/>
      <c r="IF766" s="32"/>
      <c r="IG766" s="32"/>
      <c r="IH766" s="32"/>
      <c r="II766" s="32"/>
      <c r="IJ766" s="32"/>
      <c r="IK766" s="32"/>
      <c r="IL766" s="32"/>
      <c r="IM766" s="32"/>
      <c r="IN766" s="32"/>
      <c r="IO766" s="32"/>
      <c r="IP766" s="32"/>
      <c r="IQ766" s="32"/>
      <c r="IR766" s="32"/>
      <c r="IS766" s="32"/>
      <c r="IT766" s="32"/>
    </row>
    <row r="767" spans="10:254" ht="43.5" customHeight="1">
      <c r="J767" s="32"/>
      <c r="K767" s="32"/>
      <c r="L767" s="32"/>
      <c r="Q767" s="32"/>
      <c r="R767" s="32"/>
      <c r="S767" s="32"/>
      <c r="T767" s="32"/>
      <c r="U767" s="32"/>
      <c r="V767" s="32"/>
      <c r="W767" s="32"/>
      <c r="X767" s="32"/>
      <c r="Y767" s="32"/>
      <c r="Z767" s="32"/>
      <c r="AA767" s="32"/>
      <c r="AB767" s="32"/>
      <c r="AC767" s="32"/>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c r="BA767" s="32"/>
      <c r="BB767" s="32"/>
      <c r="BC767" s="32"/>
      <c r="BD767" s="32"/>
      <c r="BE767" s="32"/>
      <c r="BF767" s="32"/>
      <c r="BG767" s="32"/>
      <c r="BH767" s="32"/>
      <c r="BI767" s="32"/>
      <c r="BJ767" s="32"/>
      <c r="BK767" s="32"/>
      <c r="BL767" s="32"/>
      <c r="BM767" s="32"/>
      <c r="BN767" s="32"/>
      <c r="BO767" s="32"/>
      <c r="BP767" s="32"/>
      <c r="BQ767" s="32"/>
      <c r="BR767" s="32"/>
      <c r="BS767" s="32"/>
      <c r="BT767" s="32"/>
      <c r="BU767" s="32"/>
      <c r="BV767" s="32"/>
      <c r="BW767" s="32"/>
      <c r="BX767" s="32"/>
      <c r="BY767" s="32"/>
      <c r="BZ767" s="32"/>
      <c r="CA767" s="32"/>
      <c r="CB767" s="32"/>
      <c r="CC767" s="32"/>
      <c r="CD767" s="32"/>
      <c r="CE767" s="32"/>
      <c r="CF767" s="32"/>
      <c r="CG767" s="32"/>
      <c r="CH767" s="32"/>
      <c r="CI767" s="32"/>
      <c r="CJ767" s="32"/>
      <c r="CK767" s="32"/>
      <c r="CL767" s="32"/>
      <c r="CM767" s="32"/>
      <c r="CN767" s="32"/>
      <c r="CO767" s="32"/>
      <c r="CP767" s="32"/>
      <c r="CQ767" s="32"/>
      <c r="CR767" s="32"/>
      <c r="CS767" s="32"/>
      <c r="CT767" s="32"/>
      <c r="CU767" s="32"/>
      <c r="CV767" s="32"/>
      <c r="CW767" s="32"/>
      <c r="CX767" s="32"/>
      <c r="CY767" s="32"/>
      <c r="CZ767" s="32"/>
      <c r="DA767" s="32"/>
      <c r="DB767" s="32"/>
      <c r="DC767" s="32"/>
      <c r="DD767" s="32"/>
      <c r="DE767" s="32"/>
      <c r="DF767" s="32"/>
      <c r="DG767" s="32"/>
      <c r="DH767" s="32"/>
      <c r="DI767" s="32"/>
      <c r="DJ767" s="32"/>
      <c r="DK767" s="32"/>
      <c r="DL767" s="32"/>
      <c r="DM767" s="32"/>
      <c r="DN767" s="32"/>
      <c r="DO767" s="32"/>
      <c r="DP767" s="32"/>
      <c r="DQ767" s="32"/>
      <c r="DR767" s="32"/>
      <c r="DS767" s="32"/>
      <c r="DT767" s="32"/>
      <c r="DU767" s="32"/>
      <c r="DV767" s="32"/>
      <c r="DW767" s="32"/>
      <c r="DX767" s="32"/>
      <c r="DY767" s="32"/>
      <c r="DZ767" s="32"/>
      <c r="EA767" s="32"/>
      <c r="EB767" s="32"/>
      <c r="EC767" s="32"/>
      <c r="ED767" s="32"/>
      <c r="EE767" s="32"/>
      <c r="EF767" s="32"/>
      <c r="EG767" s="32"/>
      <c r="EH767" s="32"/>
      <c r="EI767" s="32"/>
      <c r="EJ767" s="32"/>
      <c r="EK767" s="32"/>
      <c r="EL767" s="32"/>
      <c r="EM767" s="32"/>
      <c r="EN767" s="32"/>
      <c r="EO767" s="32"/>
      <c r="EP767" s="32"/>
      <c r="EQ767" s="32"/>
      <c r="ER767" s="32"/>
      <c r="ES767" s="32"/>
      <c r="ET767" s="32"/>
      <c r="EU767" s="32"/>
      <c r="EV767" s="32"/>
      <c r="EW767" s="32"/>
      <c r="EX767" s="32"/>
      <c r="EY767" s="32"/>
      <c r="EZ767" s="32"/>
      <c r="FA767" s="32"/>
      <c r="FB767" s="32"/>
      <c r="FC767" s="32"/>
      <c r="FD767" s="32"/>
      <c r="FE767" s="32"/>
      <c r="FF767" s="32"/>
      <c r="FG767" s="32"/>
      <c r="FH767" s="32"/>
      <c r="FI767" s="32"/>
      <c r="FJ767" s="32"/>
      <c r="FK767" s="32"/>
      <c r="FL767" s="32"/>
      <c r="FM767" s="32"/>
      <c r="FN767" s="32"/>
      <c r="FO767" s="32"/>
      <c r="FP767" s="32"/>
      <c r="FQ767" s="32"/>
      <c r="FR767" s="32"/>
      <c r="FS767" s="32"/>
      <c r="FT767" s="32"/>
      <c r="FU767" s="32"/>
      <c r="FV767" s="32"/>
      <c r="FW767" s="32"/>
      <c r="FX767" s="32"/>
      <c r="FY767" s="32"/>
      <c r="FZ767" s="32"/>
      <c r="GA767" s="32"/>
      <c r="GB767" s="32"/>
      <c r="GC767" s="32"/>
      <c r="GD767" s="32"/>
      <c r="GE767" s="32"/>
      <c r="GF767" s="32"/>
      <c r="GG767" s="32"/>
      <c r="GH767" s="32"/>
      <c r="GI767" s="32"/>
      <c r="GJ767" s="32"/>
      <c r="GK767" s="32"/>
      <c r="GL767" s="32"/>
      <c r="GM767" s="32"/>
      <c r="GN767" s="32"/>
      <c r="GO767" s="32"/>
      <c r="GP767" s="32"/>
      <c r="GQ767" s="32"/>
      <c r="GR767" s="32"/>
      <c r="GS767" s="32"/>
      <c r="GT767" s="32"/>
      <c r="GU767" s="32"/>
      <c r="GV767" s="32"/>
      <c r="GW767" s="32"/>
      <c r="GX767" s="32"/>
      <c r="GY767" s="32"/>
      <c r="GZ767" s="32"/>
      <c r="HA767" s="32"/>
      <c r="HB767" s="32"/>
      <c r="HC767" s="32"/>
      <c r="HD767" s="32"/>
      <c r="HE767" s="32"/>
      <c r="HF767" s="32"/>
      <c r="HG767" s="32"/>
      <c r="HH767" s="32"/>
      <c r="HI767" s="32"/>
      <c r="HJ767" s="32"/>
      <c r="HK767" s="32"/>
      <c r="HL767" s="32"/>
      <c r="HM767" s="32"/>
      <c r="HN767" s="32"/>
      <c r="HO767" s="32"/>
      <c r="HP767" s="32"/>
      <c r="HQ767" s="32"/>
      <c r="HR767" s="32"/>
      <c r="HS767" s="32"/>
      <c r="HT767" s="32"/>
      <c r="HU767" s="32"/>
      <c r="HV767" s="32"/>
      <c r="HW767" s="32"/>
      <c r="HX767" s="32"/>
      <c r="HY767" s="32"/>
      <c r="HZ767" s="32"/>
      <c r="IA767" s="32"/>
      <c r="IB767" s="32"/>
      <c r="IC767" s="32"/>
      <c r="ID767" s="32"/>
      <c r="IE767" s="32"/>
      <c r="IF767" s="32"/>
      <c r="IG767" s="32"/>
      <c r="IH767" s="32"/>
      <c r="II767" s="32"/>
      <c r="IJ767" s="32"/>
      <c r="IK767" s="32"/>
      <c r="IL767" s="32"/>
      <c r="IM767" s="32"/>
      <c r="IN767" s="32"/>
      <c r="IO767" s="32"/>
      <c r="IP767" s="32"/>
      <c r="IQ767" s="32"/>
      <c r="IR767" s="32"/>
      <c r="IS767" s="32"/>
      <c r="IT767" s="32"/>
    </row>
    <row r="768" spans="10:254" ht="43.5" customHeight="1">
      <c r="J768" s="32"/>
      <c r="K768" s="32"/>
      <c r="L768" s="32"/>
      <c r="Q768" s="32"/>
      <c r="R768" s="32"/>
      <c r="S768" s="32"/>
      <c r="T768" s="32"/>
      <c r="U768" s="32"/>
      <c r="V768" s="32"/>
      <c r="W768" s="32"/>
      <c r="X768" s="32"/>
      <c r="Y768" s="32"/>
      <c r="Z768" s="32"/>
      <c r="AA768" s="32"/>
      <c r="AB768" s="32"/>
      <c r="AC768" s="32"/>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c r="BA768" s="32"/>
      <c r="BB768" s="32"/>
      <c r="BC768" s="32"/>
      <c r="BD768" s="32"/>
      <c r="BE768" s="32"/>
      <c r="BF768" s="32"/>
      <c r="BG768" s="32"/>
      <c r="BH768" s="32"/>
      <c r="BI768" s="32"/>
      <c r="BJ768" s="32"/>
      <c r="BK768" s="32"/>
      <c r="BL768" s="32"/>
      <c r="BM768" s="32"/>
      <c r="BN768" s="32"/>
      <c r="BO768" s="32"/>
      <c r="BP768" s="32"/>
      <c r="BQ768" s="32"/>
      <c r="BR768" s="32"/>
      <c r="BS768" s="32"/>
      <c r="BT768" s="32"/>
      <c r="BU768" s="32"/>
      <c r="BV768" s="32"/>
      <c r="BW768" s="32"/>
      <c r="BX768" s="32"/>
      <c r="BY768" s="32"/>
      <c r="BZ768" s="32"/>
      <c r="CA768" s="32"/>
      <c r="CB768" s="32"/>
      <c r="CC768" s="32"/>
      <c r="CD768" s="32"/>
      <c r="CE768" s="32"/>
      <c r="CF768" s="32"/>
      <c r="CG768" s="32"/>
      <c r="CH768" s="32"/>
      <c r="CI768" s="32"/>
      <c r="CJ768" s="32"/>
      <c r="CK768" s="32"/>
      <c r="CL768" s="32"/>
      <c r="CM768" s="32"/>
      <c r="CN768" s="32"/>
      <c r="CO768" s="32"/>
      <c r="CP768" s="32"/>
      <c r="CQ768" s="32"/>
      <c r="CR768" s="32"/>
      <c r="CS768" s="32"/>
      <c r="CT768" s="32"/>
      <c r="CU768" s="32"/>
      <c r="CV768" s="32"/>
      <c r="CW768" s="32"/>
      <c r="CX768" s="32"/>
      <c r="CY768" s="32"/>
      <c r="CZ768" s="32"/>
      <c r="DA768" s="32"/>
      <c r="DB768" s="32"/>
      <c r="DC768" s="32"/>
      <c r="DD768" s="32"/>
      <c r="DE768" s="32"/>
      <c r="DF768" s="32"/>
      <c r="DG768" s="32"/>
      <c r="DH768" s="32"/>
      <c r="DI768" s="32"/>
      <c r="DJ768" s="32"/>
      <c r="DK768" s="32"/>
      <c r="DL768" s="32"/>
      <c r="DM768" s="32"/>
      <c r="DN768" s="32"/>
      <c r="DO768" s="32"/>
      <c r="DP768" s="32"/>
      <c r="DQ768" s="32"/>
      <c r="DR768" s="32"/>
      <c r="DS768" s="32"/>
      <c r="DT768" s="32"/>
      <c r="DU768" s="32"/>
      <c r="DV768" s="32"/>
      <c r="DW768" s="32"/>
      <c r="DX768" s="32"/>
      <c r="DY768" s="32"/>
      <c r="DZ768" s="32"/>
      <c r="EA768" s="32"/>
      <c r="EB768" s="32"/>
      <c r="EC768" s="32"/>
      <c r="ED768" s="32"/>
      <c r="EE768" s="32"/>
      <c r="EF768" s="32"/>
      <c r="EG768" s="32"/>
      <c r="EH768" s="32"/>
      <c r="EI768" s="32"/>
      <c r="EJ768" s="32"/>
      <c r="EK768" s="32"/>
      <c r="EL768" s="32"/>
      <c r="EM768" s="32"/>
      <c r="EN768" s="32"/>
      <c r="EO768" s="32"/>
      <c r="EP768" s="32"/>
      <c r="EQ768" s="32"/>
      <c r="ER768" s="32"/>
      <c r="ES768" s="32"/>
      <c r="ET768" s="32"/>
      <c r="EU768" s="32"/>
      <c r="EV768" s="32"/>
      <c r="EW768" s="32"/>
      <c r="EX768" s="32"/>
      <c r="EY768" s="32"/>
      <c r="EZ768" s="32"/>
      <c r="FA768" s="32"/>
      <c r="FB768" s="32"/>
      <c r="FC768" s="32"/>
      <c r="FD768" s="32"/>
      <c r="FE768" s="32"/>
      <c r="FF768" s="32"/>
      <c r="FG768" s="32"/>
      <c r="FH768" s="32"/>
      <c r="FI768" s="32"/>
      <c r="FJ768" s="32"/>
      <c r="FK768" s="32"/>
      <c r="FL768" s="32"/>
      <c r="FM768" s="32"/>
      <c r="FN768" s="32"/>
      <c r="FO768" s="32"/>
      <c r="FP768" s="32"/>
      <c r="FQ768" s="32"/>
      <c r="FR768" s="32"/>
      <c r="FS768" s="32"/>
      <c r="FT768" s="32"/>
      <c r="FU768" s="32"/>
      <c r="FV768" s="32"/>
      <c r="FW768" s="32"/>
      <c r="FX768" s="32"/>
      <c r="FY768" s="32"/>
      <c r="FZ768" s="32"/>
      <c r="GA768" s="32"/>
      <c r="GB768" s="32"/>
      <c r="GC768" s="32"/>
      <c r="GD768" s="32"/>
      <c r="GE768" s="32"/>
      <c r="GF768" s="32"/>
      <c r="GG768" s="32"/>
      <c r="GH768" s="32"/>
      <c r="GI768" s="32"/>
      <c r="GJ768" s="32"/>
      <c r="GK768" s="32"/>
      <c r="GL768" s="32"/>
      <c r="GM768" s="32"/>
      <c r="GN768" s="32"/>
      <c r="GO768" s="32"/>
      <c r="GP768" s="32"/>
      <c r="GQ768" s="32"/>
      <c r="GR768" s="32"/>
      <c r="GS768" s="32"/>
      <c r="GT768" s="32"/>
      <c r="GU768" s="32"/>
      <c r="GV768" s="32"/>
      <c r="GW768" s="32"/>
      <c r="GX768" s="32"/>
      <c r="GY768" s="32"/>
      <c r="GZ768" s="32"/>
      <c r="HA768" s="32"/>
      <c r="HB768" s="32"/>
      <c r="HC768" s="32"/>
      <c r="HD768" s="32"/>
      <c r="HE768" s="32"/>
      <c r="HF768" s="32"/>
      <c r="HG768" s="32"/>
      <c r="HH768" s="32"/>
      <c r="HI768" s="32"/>
      <c r="HJ768" s="32"/>
      <c r="HK768" s="32"/>
      <c r="HL768" s="32"/>
      <c r="HM768" s="32"/>
      <c r="HN768" s="32"/>
      <c r="HO768" s="32"/>
      <c r="HP768" s="32"/>
      <c r="HQ768" s="32"/>
      <c r="HR768" s="32"/>
      <c r="HS768" s="32"/>
      <c r="HT768" s="32"/>
      <c r="HU768" s="32"/>
      <c r="HV768" s="32"/>
      <c r="HW768" s="32"/>
      <c r="HX768" s="32"/>
      <c r="HY768" s="32"/>
      <c r="HZ768" s="32"/>
      <c r="IA768" s="32"/>
      <c r="IB768" s="32"/>
      <c r="IC768" s="32"/>
      <c r="ID768" s="32"/>
      <c r="IE768" s="32"/>
      <c r="IF768" s="32"/>
      <c r="IG768" s="32"/>
      <c r="IH768" s="32"/>
      <c r="II768" s="32"/>
      <c r="IJ768" s="32"/>
      <c r="IK768" s="32"/>
      <c r="IL768" s="32"/>
      <c r="IM768" s="32"/>
      <c r="IN768" s="32"/>
      <c r="IO768" s="32"/>
      <c r="IP768" s="32"/>
      <c r="IQ768" s="32"/>
      <c r="IR768" s="32"/>
      <c r="IS768" s="32"/>
      <c r="IT768" s="32"/>
    </row>
    <row r="769" spans="10:254" ht="43.5" customHeight="1">
      <c r="J769" s="32"/>
      <c r="K769" s="32"/>
      <c r="L769" s="32"/>
      <c r="M769" s="29"/>
      <c r="N769" s="29"/>
      <c r="O769" s="29"/>
      <c r="P769" s="29"/>
      <c r="Q769" s="32"/>
      <c r="R769" s="32"/>
      <c r="S769" s="32"/>
      <c r="T769" s="32"/>
      <c r="U769" s="32"/>
      <c r="V769" s="32"/>
      <c r="W769" s="32"/>
      <c r="X769" s="32"/>
      <c r="Y769" s="32"/>
      <c r="Z769" s="32"/>
      <c r="AA769" s="32"/>
      <c r="AB769" s="32"/>
      <c r="AC769" s="32"/>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c r="BA769" s="32"/>
      <c r="BB769" s="32"/>
      <c r="BC769" s="32"/>
      <c r="BD769" s="32"/>
      <c r="BE769" s="32"/>
      <c r="BF769" s="32"/>
      <c r="BG769" s="32"/>
      <c r="BH769" s="32"/>
      <c r="BI769" s="32"/>
      <c r="BJ769" s="32"/>
      <c r="BK769" s="32"/>
      <c r="BL769" s="32"/>
      <c r="BM769" s="32"/>
      <c r="BN769" s="32"/>
      <c r="BO769" s="32"/>
      <c r="BP769" s="32"/>
      <c r="BQ769" s="32"/>
      <c r="BR769" s="32"/>
      <c r="BS769" s="32"/>
      <c r="BT769" s="32"/>
      <c r="BU769" s="32"/>
      <c r="BV769" s="32"/>
      <c r="BW769" s="32"/>
      <c r="BX769" s="32"/>
      <c r="BY769" s="32"/>
      <c r="BZ769" s="32"/>
      <c r="CA769" s="32"/>
      <c r="CB769" s="32"/>
      <c r="CC769" s="32"/>
      <c r="CD769" s="32"/>
      <c r="CE769" s="32"/>
      <c r="CF769" s="32"/>
      <c r="CG769" s="32"/>
      <c r="CH769" s="32"/>
      <c r="CI769" s="32"/>
      <c r="CJ769" s="32"/>
      <c r="CK769" s="32"/>
      <c r="CL769" s="32"/>
      <c r="CM769" s="32"/>
      <c r="CN769" s="32"/>
      <c r="CO769" s="32"/>
      <c r="CP769" s="32"/>
      <c r="CQ769" s="32"/>
      <c r="CR769" s="32"/>
      <c r="CS769" s="32"/>
      <c r="CT769" s="32"/>
      <c r="CU769" s="32"/>
      <c r="CV769" s="32"/>
      <c r="CW769" s="32"/>
      <c r="CX769" s="32"/>
      <c r="CY769" s="32"/>
      <c r="CZ769" s="32"/>
      <c r="DA769" s="32"/>
      <c r="DB769" s="32"/>
      <c r="DC769" s="32"/>
      <c r="DD769" s="32"/>
      <c r="DE769" s="32"/>
      <c r="DF769" s="32"/>
      <c r="DG769" s="32"/>
      <c r="DH769" s="32"/>
      <c r="DI769" s="32"/>
      <c r="DJ769" s="32"/>
      <c r="DK769" s="32"/>
      <c r="DL769" s="32"/>
      <c r="DM769" s="32"/>
      <c r="DN769" s="32"/>
      <c r="DO769" s="32"/>
      <c r="DP769" s="32"/>
      <c r="DQ769" s="32"/>
      <c r="DR769" s="32"/>
      <c r="DS769" s="32"/>
      <c r="DT769" s="32"/>
      <c r="DU769" s="32"/>
      <c r="DV769" s="32"/>
      <c r="DW769" s="32"/>
      <c r="DX769" s="32"/>
      <c r="DY769" s="32"/>
      <c r="DZ769" s="32"/>
      <c r="EA769" s="32"/>
      <c r="EB769" s="32"/>
      <c r="EC769" s="32"/>
      <c r="ED769" s="32"/>
      <c r="EE769" s="32"/>
      <c r="EF769" s="32"/>
      <c r="EG769" s="32"/>
      <c r="EH769" s="32"/>
      <c r="EI769" s="32"/>
      <c r="EJ769" s="32"/>
      <c r="EK769" s="32"/>
      <c r="EL769" s="32"/>
      <c r="EM769" s="32"/>
      <c r="EN769" s="32"/>
      <c r="EO769" s="32"/>
      <c r="EP769" s="32"/>
      <c r="EQ769" s="32"/>
      <c r="ER769" s="32"/>
      <c r="ES769" s="32"/>
      <c r="ET769" s="32"/>
      <c r="EU769" s="32"/>
      <c r="EV769" s="32"/>
      <c r="EW769" s="32"/>
      <c r="EX769" s="32"/>
      <c r="EY769" s="32"/>
      <c r="EZ769" s="32"/>
      <c r="FA769" s="32"/>
      <c r="FB769" s="32"/>
      <c r="FC769" s="32"/>
      <c r="FD769" s="32"/>
      <c r="FE769" s="32"/>
      <c r="FF769" s="32"/>
      <c r="FG769" s="32"/>
      <c r="FH769" s="32"/>
      <c r="FI769" s="32"/>
      <c r="FJ769" s="32"/>
      <c r="FK769" s="32"/>
      <c r="FL769" s="32"/>
      <c r="FM769" s="32"/>
      <c r="FN769" s="32"/>
      <c r="FO769" s="32"/>
      <c r="FP769" s="32"/>
      <c r="FQ769" s="32"/>
      <c r="FR769" s="32"/>
      <c r="FS769" s="32"/>
      <c r="FT769" s="32"/>
      <c r="FU769" s="32"/>
      <c r="FV769" s="32"/>
      <c r="FW769" s="32"/>
      <c r="FX769" s="32"/>
      <c r="FY769" s="32"/>
      <c r="FZ769" s="32"/>
      <c r="GA769" s="32"/>
      <c r="GB769" s="32"/>
      <c r="GC769" s="32"/>
      <c r="GD769" s="32"/>
      <c r="GE769" s="32"/>
      <c r="GF769" s="32"/>
      <c r="GG769" s="32"/>
      <c r="GH769" s="32"/>
      <c r="GI769" s="32"/>
      <c r="GJ769" s="32"/>
      <c r="GK769" s="32"/>
      <c r="GL769" s="32"/>
      <c r="GM769" s="32"/>
      <c r="GN769" s="32"/>
      <c r="GO769" s="32"/>
      <c r="GP769" s="32"/>
      <c r="GQ769" s="32"/>
      <c r="GR769" s="32"/>
      <c r="GS769" s="32"/>
      <c r="GT769" s="32"/>
      <c r="GU769" s="32"/>
      <c r="GV769" s="32"/>
      <c r="GW769" s="32"/>
      <c r="GX769" s="32"/>
      <c r="GY769" s="32"/>
      <c r="GZ769" s="32"/>
      <c r="HA769" s="32"/>
      <c r="HB769" s="32"/>
      <c r="HC769" s="32"/>
      <c r="HD769" s="32"/>
      <c r="HE769" s="32"/>
      <c r="HF769" s="32"/>
      <c r="HG769" s="32"/>
      <c r="HH769" s="32"/>
      <c r="HI769" s="32"/>
      <c r="HJ769" s="32"/>
      <c r="HK769" s="32"/>
      <c r="HL769" s="32"/>
      <c r="HM769" s="32"/>
      <c r="HN769" s="32"/>
      <c r="HO769" s="32"/>
      <c r="HP769" s="32"/>
      <c r="HQ769" s="32"/>
      <c r="HR769" s="32"/>
      <c r="HS769" s="32"/>
      <c r="HT769" s="32"/>
      <c r="HU769" s="32"/>
      <c r="HV769" s="32"/>
      <c r="HW769" s="32"/>
      <c r="HX769" s="32"/>
      <c r="HY769" s="32"/>
      <c r="HZ769" s="32"/>
      <c r="IA769" s="32"/>
      <c r="IB769" s="32"/>
      <c r="IC769" s="32"/>
      <c r="ID769" s="32"/>
      <c r="IE769" s="32"/>
      <c r="IF769" s="32"/>
      <c r="IG769" s="32"/>
      <c r="IH769" s="32"/>
      <c r="II769" s="32"/>
      <c r="IJ769" s="32"/>
      <c r="IK769" s="32"/>
      <c r="IL769" s="32"/>
      <c r="IM769" s="32"/>
      <c r="IN769" s="32"/>
      <c r="IO769" s="32"/>
      <c r="IP769" s="32"/>
      <c r="IQ769" s="32"/>
      <c r="IR769" s="32"/>
      <c r="IS769" s="32"/>
      <c r="IT769" s="32"/>
    </row>
    <row r="770" spans="10:254" ht="43.5" customHeight="1">
      <c r="J770" s="32"/>
      <c r="K770" s="32"/>
      <c r="L770" s="32"/>
      <c r="M770" s="29"/>
      <c r="N770" s="29"/>
      <c r="O770" s="29"/>
      <c r="P770" s="29"/>
      <c r="Q770" s="32"/>
      <c r="R770" s="32"/>
      <c r="S770" s="32"/>
      <c r="T770" s="32"/>
      <c r="U770" s="32"/>
      <c r="V770" s="32"/>
      <c r="W770" s="32"/>
      <c r="X770" s="32"/>
      <c r="Y770" s="32"/>
      <c r="Z770" s="32"/>
      <c r="AA770" s="32"/>
      <c r="AB770" s="32"/>
      <c r="AC770" s="32"/>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c r="BA770" s="32"/>
      <c r="BB770" s="32"/>
      <c r="BC770" s="32"/>
      <c r="BD770" s="32"/>
      <c r="BE770" s="32"/>
      <c r="BF770" s="32"/>
      <c r="BG770" s="32"/>
      <c r="BH770" s="32"/>
      <c r="BI770" s="32"/>
      <c r="BJ770" s="32"/>
      <c r="BK770" s="32"/>
      <c r="BL770" s="32"/>
      <c r="BM770" s="32"/>
      <c r="BN770" s="32"/>
      <c r="BO770" s="32"/>
      <c r="BP770" s="32"/>
      <c r="BQ770" s="32"/>
      <c r="BR770" s="32"/>
      <c r="BS770" s="32"/>
      <c r="BT770" s="32"/>
      <c r="BU770" s="32"/>
      <c r="BV770" s="32"/>
      <c r="BW770" s="32"/>
      <c r="BX770" s="32"/>
      <c r="BY770" s="32"/>
      <c r="BZ770" s="32"/>
      <c r="CA770" s="32"/>
      <c r="CB770" s="32"/>
      <c r="CC770" s="32"/>
      <c r="CD770" s="32"/>
      <c r="CE770" s="32"/>
      <c r="CF770" s="32"/>
      <c r="CG770" s="32"/>
      <c r="CH770" s="32"/>
      <c r="CI770" s="32"/>
      <c r="CJ770" s="32"/>
      <c r="CK770" s="32"/>
      <c r="CL770" s="32"/>
      <c r="CM770" s="32"/>
      <c r="CN770" s="32"/>
      <c r="CO770" s="32"/>
      <c r="CP770" s="32"/>
      <c r="CQ770" s="32"/>
      <c r="CR770" s="32"/>
      <c r="CS770" s="32"/>
      <c r="CT770" s="32"/>
      <c r="CU770" s="32"/>
      <c r="CV770" s="32"/>
      <c r="CW770" s="32"/>
      <c r="CX770" s="32"/>
      <c r="CY770" s="32"/>
      <c r="CZ770" s="32"/>
      <c r="DA770" s="32"/>
      <c r="DB770" s="32"/>
      <c r="DC770" s="32"/>
      <c r="DD770" s="32"/>
      <c r="DE770" s="32"/>
      <c r="DF770" s="32"/>
      <c r="DG770" s="32"/>
      <c r="DH770" s="32"/>
      <c r="DI770" s="32"/>
      <c r="DJ770" s="32"/>
      <c r="DK770" s="32"/>
      <c r="DL770" s="32"/>
      <c r="DM770" s="32"/>
      <c r="DN770" s="32"/>
      <c r="DO770" s="32"/>
      <c r="DP770" s="32"/>
      <c r="DQ770" s="32"/>
      <c r="DR770" s="32"/>
      <c r="DS770" s="32"/>
      <c r="DT770" s="32"/>
      <c r="DU770" s="32"/>
      <c r="DV770" s="32"/>
      <c r="DW770" s="32"/>
      <c r="DX770" s="32"/>
      <c r="DY770" s="32"/>
      <c r="DZ770" s="32"/>
      <c r="EA770" s="32"/>
      <c r="EB770" s="32"/>
      <c r="EC770" s="32"/>
      <c r="ED770" s="32"/>
      <c r="EE770" s="32"/>
      <c r="EF770" s="32"/>
      <c r="EG770" s="32"/>
      <c r="EH770" s="32"/>
      <c r="EI770" s="32"/>
      <c r="EJ770" s="32"/>
      <c r="EK770" s="32"/>
      <c r="EL770" s="32"/>
      <c r="EM770" s="32"/>
      <c r="EN770" s="32"/>
      <c r="EO770" s="32"/>
      <c r="EP770" s="32"/>
      <c r="EQ770" s="32"/>
      <c r="ER770" s="32"/>
      <c r="ES770" s="32"/>
      <c r="ET770" s="32"/>
      <c r="EU770" s="32"/>
      <c r="EV770" s="32"/>
      <c r="EW770" s="32"/>
      <c r="EX770" s="32"/>
      <c r="EY770" s="32"/>
      <c r="EZ770" s="32"/>
      <c r="FA770" s="32"/>
      <c r="FB770" s="32"/>
      <c r="FC770" s="32"/>
      <c r="FD770" s="32"/>
      <c r="FE770" s="32"/>
      <c r="FF770" s="32"/>
      <c r="FG770" s="32"/>
      <c r="FH770" s="32"/>
      <c r="FI770" s="32"/>
      <c r="FJ770" s="32"/>
      <c r="FK770" s="32"/>
      <c r="FL770" s="32"/>
      <c r="FM770" s="32"/>
      <c r="FN770" s="32"/>
      <c r="FO770" s="32"/>
      <c r="FP770" s="32"/>
      <c r="FQ770" s="32"/>
      <c r="FR770" s="32"/>
      <c r="FS770" s="32"/>
      <c r="FT770" s="32"/>
      <c r="FU770" s="32"/>
      <c r="FV770" s="32"/>
      <c r="FW770" s="32"/>
      <c r="FX770" s="32"/>
      <c r="FY770" s="32"/>
      <c r="FZ770" s="32"/>
      <c r="GA770" s="32"/>
      <c r="GB770" s="32"/>
      <c r="GC770" s="32"/>
      <c r="GD770" s="32"/>
      <c r="GE770" s="32"/>
      <c r="GF770" s="32"/>
      <c r="GG770" s="32"/>
      <c r="GH770" s="32"/>
      <c r="GI770" s="32"/>
      <c r="GJ770" s="32"/>
      <c r="GK770" s="32"/>
      <c r="GL770" s="32"/>
      <c r="GM770" s="32"/>
      <c r="GN770" s="32"/>
      <c r="GO770" s="32"/>
      <c r="GP770" s="32"/>
      <c r="GQ770" s="32"/>
      <c r="GR770" s="32"/>
      <c r="GS770" s="32"/>
      <c r="GT770" s="32"/>
      <c r="GU770" s="32"/>
      <c r="GV770" s="32"/>
      <c r="GW770" s="32"/>
      <c r="GX770" s="32"/>
      <c r="GY770" s="32"/>
      <c r="GZ770" s="32"/>
      <c r="HA770" s="32"/>
      <c r="HB770" s="32"/>
      <c r="HC770" s="32"/>
      <c r="HD770" s="32"/>
      <c r="HE770" s="32"/>
      <c r="HF770" s="32"/>
      <c r="HG770" s="32"/>
      <c r="HH770" s="32"/>
      <c r="HI770" s="32"/>
      <c r="HJ770" s="32"/>
      <c r="HK770" s="32"/>
      <c r="HL770" s="32"/>
      <c r="HM770" s="32"/>
      <c r="HN770" s="32"/>
      <c r="HO770" s="32"/>
      <c r="HP770" s="32"/>
      <c r="HQ770" s="32"/>
      <c r="HR770" s="32"/>
      <c r="HS770" s="32"/>
      <c r="HT770" s="32"/>
      <c r="HU770" s="32"/>
      <c r="HV770" s="32"/>
      <c r="HW770" s="32"/>
      <c r="HX770" s="32"/>
      <c r="HY770" s="32"/>
      <c r="HZ770" s="32"/>
      <c r="IA770" s="32"/>
      <c r="IB770" s="32"/>
      <c r="IC770" s="32"/>
      <c r="ID770" s="32"/>
      <c r="IE770" s="32"/>
      <c r="IF770" s="32"/>
      <c r="IG770" s="32"/>
      <c r="IH770" s="32"/>
      <c r="II770" s="32"/>
      <c r="IJ770" s="32"/>
      <c r="IK770" s="32"/>
      <c r="IL770" s="32"/>
      <c r="IM770" s="32"/>
      <c r="IN770" s="32"/>
      <c r="IO770" s="32"/>
      <c r="IP770" s="32"/>
      <c r="IQ770" s="32"/>
      <c r="IR770" s="32"/>
      <c r="IS770" s="32"/>
      <c r="IT770" s="32"/>
    </row>
    <row r="771" spans="10:254" ht="43.5" customHeight="1">
      <c r="J771" s="32"/>
      <c r="K771" s="32"/>
      <c r="L771" s="32"/>
      <c r="M771" s="32"/>
      <c r="N771" s="32"/>
      <c r="O771" s="32"/>
      <c r="P771" s="32"/>
      <c r="Q771" s="32"/>
      <c r="R771" s="32"/>
      <c r="S771" s="32"/>
      <c r="T771" s="32"/>
      <c r="U771" s="32"/>
      <c r="V771" s="32"/>
      <c r="W771" s="32"/>
      <c r="X771" s="32"/>
      <c r="Y771" s="32"/>
      <c r="Z771" s="32"/>
      <c r="AA771" s="32"/>
      <c r="AB771" s="32"/>
      <c r="AC771" s="32"/>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c r="BA771" s="32"/>
      <c r="BB771" s="32"/>
      <c r="BC771" s="32"/>
      <c r="BD771" s="32"/>
      <c r="BE771" s="32"/>
      <c r="BF771" s="32"/>
      <c r="BG771" s="32"/>
      <c r="BH771" s="32"/>
      <c r="BI771" s="32"/>
      <c r="BJ771" s="32"/>
      <c r="BK771" s="32"/>
      <c r="BL771" s="32"/>
      <c r="BM771" s="32"/>
      <c r="BN771" s="32"/>
      <c r="BO771" s="32"/>
      <c r="BP771" s="32"/>
      <c r="BQ771" s="32"/>
      <c r="BR771" s="32"/>
      <c r="BS771" s="32"/>
      <c r="BT771" s="32"/>
      <c r="BU771" s="32"/>
      <c r="BV771" s="32"/>
      <c r="BW771" s="32"/>
      <c r="BX771" s="32"/>
      <c r="BY771" s="32"/>
      <c r="BZ771" s="32"/>
      <c r="CA771" s="32"/>
      <c r="CB771" s="32"/>
      <c r="CC771" s="32"/>
      <c r="CD771" s="32"/>
      <c r="CE771" s="32"/>
      <c r="CF771" s="32"/>
      <c r="CG771" s="32"/>
      <c r="CH771" s="32"/>
      <c r="CI771" s="32"/>
      <c r="CJ771" s="32"/>
      <c r="CK771" s="32"/>
      <c r="CL771" s="32"/>
      <c r="CM771" s="32"/>
      <c r="CN771" s="32"/>
      <c r="CO771" s="32"/>
      <c r="CP771" s="32"/>
      <c r="CQ771" s="32"/>
      <c r="CR771" s="32"/>
      <c r="CS771" s="32"/>
      <c r="CT771" s="32"/>
      <c r="CU771" s="32"/>
      <c r="CV771" s="32"/>
      <c r="CW771" s="32"/>
      <c r="CX771" s="32"/>
      <c r="CY771" s="32"/>
      <c r="CZ771" s="32"/>
      <c r="DA771" s="32"/>
      <c r="DB771" s="32"/>
      <c r="DC771" s="32"/>
      <c r="DD771" s="32"/>
      <c r="DE771" s="32"/>
      <c r="DF771" s="32"/>
      <c r="DG771" s="32"/>
      <c r="DH771" s="32"/>
      <c r="DI771" s="32"/>
      <c r="DJ771" s="32"/>
      <c r="DK771" s="32"/>
      <c r="DL771" s="32"/>
      <c r="DM771" s="32"/>
      <c r="DN771" s="32"/>
      <c r="DO771" s="32"/>
      <c r="DP771" s="32"/>
      <c r="DQ771" s="32"/>
      <c r="DR771" s="32"/>
      <c r="DS771" s="32"/>
      <c r="DT771" s="32"/>
      <c r="DU771" s="32"/>
      <c r="DV771" s="32"/>
      <c r="DW771" s="32"/>
      <c r="DX771" s="32"/>
      <c r="DY771" s="32"/>
      <c r="DZ771" s="32"/>
      <c r="EA771" s="32"/>
      <c r="EB771" s="32"/>
      <c r="EC771" s="32"/>
      <c r="ED771" s="32"/>
      <c r="EE771" s="32"/>
      <c r="EF771" s="32"/>
      <c r="EG771" s="32"/>
      <c r="EH771" s="32"/>
      <c r="EI771" s="32"/>
      <c r="EJ771" s="32"/>
      <c r="EK771" s="32"/>
      <c r="EL771" s="32"/>
      <c r="EM771" s="32"/>
      <c r="EN771" s="32"/>
      <c r="EO771" s="32"/>
      <c r="EP771" s="32"/>
      <c r="EQ771" s="32"/>
      <c r="ER771" s="32"/>
      <c r="ES771" s="32"/>
      <c r="ET771" s="32"/>
      <c r="EU771" s="32"/>
      <c r="EV771" s="32"/>
      <c r="EW771" s="32"/>
      <c r="EX771" s="32"/>
      <c r="EY771" s="32"/>
      <c r="EZ771" s="32"/>
      <c r="FA771" s="32"/>
      <c r="FB771" s="32"/>
      <c r="FC771" s="32"/>
      <c r="FD771" s="32"/>
      <c r="FE771" s="32"/>
      <c r="FF771" s="32"/>
      <c r="FG771" s="32"/>
      <c r="FH771" s="32"/>
      <c r="FI771" s="32"/>
      <c r="FJ771" s="32"/>
      <c r="FK771" s="32"/>
      <c r="FL771" s="32"/>
      <c r="FM771" s="32"/>
      <c r="FN771" s="32"/>
      <c r="FO771" s="32"/>
      <c r="FP771" s="32"/>
      <c r="FQ771" s="32"/>
      <c r="FR771" s="32"/>
      <c r="FS771" s="32"/>
      <c r="FT771" s="32"/>
      <c r="FU771" s="32"/>
      <c r="FV771" s="32"/>
      <c r="FW771" s="32"/>
      <c r="FX771" s="32"/>
      <c r="FY771" s="32"/>
      <c r="FZ771" s="32"/>
      <c r="GA771" s="32"/>
      <c r="GB771" s="32"/>
      <c r="GC771" s="32"/>
      <c r="GD771" s="32"/>
      <c r="GE771" s="32"/>
      <c r="GF771" s="32"/>
      <c r="GG771" s="32"/>
      <c r="GH771" s="32"/>
      <c r="GI771" s="32"/>
      <c r="GJ771" s="32"/>
      <c r="GK771" s="32"/>
      <c r="GL771" s="32"/>
      <c r="GM771" s="32"/>
      <c r="GN771" s="32"/>
      <c r="GO771" s="32"/>
      <c r="GP771" s="32"/>
      <c r="GQ771" s="32"/>
      <c r="GR771" s="32"/>
      <c r="GS771" s="32"/>
      <c r="GT771" s="32"/>
      <c r="GU771" s="32"/>
      <c r="GV771" s="32"/>
      <c r="GW771" s="32"/>
      <c r="GX771" s="32"/>
      <c r="GY771" s="32"/>
      <c r="GZ771" s="32"/>
      <c r="HA771" s="32"/>
      <c r="HB771" s="32"/>
      <c r="HC771" s="32"/>
      <c r="HD771" s="32"/>
      <c r="HE771" s="32"/>
      <c r="HF771" s="32"/>
      <c r="HG771" s="32"/>
      <c r="HH771" s="32"/>
      <c r="HI771" s="32"/>
      <c r="HJ771" s="32"/>
      <c r="HK771" s="32"/>
      <c r="HL771" s="32"/>
      <c r="HM771" s="32"/>
      <c r="HN771" s="32"/>
      <c r="HO771" s="32"/>
      <c r="HP771" s="32"/>
      <c r="HQ771" s="32"/>
      <c r="HR771" s="32"/>
      <c r="HS771" s="32"/>
      <c r="HT771" s="32"/>
      <c r="HU771" s="32"/>
      <c r="HV771" s="32"/>
      <c r="HW771" s="32"/>
      <c r="HX771" s="32"/>
      <c r="HY771" s="32"/>
      <c r="HZ771" s="32"/>
      <c r="IA771" s="32"/>
      <c r="IB771" s="32"/>
      <c r="IC771" s="32"/>
      <c r="ID771" s="32"/>
      <c r="IE771" s="32"/>
      <c r="IF771" s="32"/>
      <c r="IG771" s="32"/>
      <c r="IH771" s="32"/>
      <c r="II771" s="32"/>
      <c r="IJ771" s="32"/>
      <c r="IK771" s="32"/>
      <c r="IL771" s="32"/>
      <c r="IM771" s="32"/>
      <c r="IN771" s="32"/>
      <c r="IO771" s="32"/>
      <c r="IP771" s="32"/>
      <c r="IQ771" s="32"/>
      <c r="IR771" s="32"/>
      <c r="IS771" s="32"/>
      <c r="IT771" s="32"/>
    </row>
    <row r="772" spans="10:254" ht="43.5" customHeight="1">
      <c r="J772" s="32"/>
      <c r="K772" s="32"/>
      <c r="L772" s="32"/>
      <c r="M772" s="32"/>
      <c r="N772" s="32"/>
      <c r="O772" s="32"/>
      <c r="P772" s="32"/>
      <c r="Q772" s="32"/>
      <c r="R772" s="32"/>
      <c r="S772" s="32"/>
      <c r="T772" s="32"/>
      <c r="U772" s="32"/>
      <c r="V772" s="32"/>
      <c r="W772" s="32"/>
      <c r="X772" s="32"/>
      <c r="Y772" s="32"/>
      <c r="Z772" s="32"/>
      <c r="AA772" s="32"/>
      <c r="AB772" s="32"/>
      <c r="AC772" s="32"/>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c r="BA772" s="32"/>
      <c r="BB772" s="32"/>
      <c r="BC772" s="32"/>
      <c r="BD772" s="32"/>
      <c r="BE772" s="32"/>
      <c r="BF772" s="32"/>
      <c r="BG772" s="32"/>
      <c r="BH772" s="32"/>
      <c r="BI772" s="32"/>
      <c r="BJ772" s="32"/>
      <c r="BK772" s="32"/>
      <c r="BL772" s="32"/>
      <c r="BM772" s="32"/>
      <c r="BN772" s="32"/>
      <c r="BO772" s="32"/>
      <c r="BP772" s="32"/>
      <c r="BQ772" s="32"/>
      <c r="BR772" s="32"/>
      <c r="BS772" s="32"/>
      <c r="BT772" s="32"/>
      <c r="BU772" s="32"/>
      <c r="BV772" s="32"/>
      <c r="BW772" s="32"/>
      <c r="BX772" s="32"/>
      <c r="BY772" s="32"/>
      <c r="BZ772" s="32"/>
      <c r="CA772" s="32"/>
      <c r="CB772" s="32"/>
      <c r="CC772" s="32"/>
      <c r="CD772" s="32"/>
      <c r="CE772" s="32"/>
      <c r="CF772" s="32"/>
      <c r="CG772" s="32"/>
      <c r="CH772" s="32"/>
      <c r="CI772" s="32"/>
      <c r="CJ772" s="32"/>
      <c r="CK772" s="32"/>
      <c r="CL772" s="32"/>
      <c r="CM772" s="32"/>
      <c r="CN772" s="32"/>
      <c r="CO772" s="32"/>
      <c r="CP772" s="32"/>
      <c r="CQ772" s="32"/>
      <c r="CR772" s="32"/>
      <c r="CS772" s="32"/>
      <c r="CT772" s="32"/>
      <c r="CU772" s="32"/>
      <c r="CV772" s="32"/>
      <c r="CW772" s="32"/>
      <c r="CX772" s="32"/>
      <c r="CY772" s="32"/>
      <c r="CZ772" s="32"/>
      <c r="DA772" s="32"/>
      <c r="DB772" s="32"/>
      <c r="DC772" s="32"/>
      <c r="DD772" s="32"/>
      <c r="DE772" s="32"/>
      <c r="DF772" s="32"/>
      <c r="DG772" s="32"/>
      <c r="DH772" s="32"/>
      <c r="DI772" s="32"/>
      <c r="DJ772" s="32"/>
      <c r="DK772" s="32"/>
      <c r="DL772" s="32"/>
      <c r="DM772" s="32"/>
      <c r="DN772" s="32"/>
      <c r="DO772" s="32"/>
      <c r="DP772" s="32"/>
      <c r="DQ772" s="32"/>
      <c r="DR772" s="32"/>
      <c r="DS772" s="32"/>
      <c r="DT772" s="32"/>
      <c r="DU772" s="32"/>
      <c r="DV772" s="32"/>
      <c r="DW772" s="32"/>
      <c r="DX772" s="32"/>
      <c r="DY772" s="32"/>
      <c r="DZ772" s="32"/>
      <c r="EA772" s="32"/>
      <c r="EB772" s="32"/>
      <c r="EC772" s="32"/>
      <c r="ED772" s="32"/>
      <c r="EE772" s="32"/>
      <c r="EF772" s="32"/>
      <c r="EG772" s="32"/>
      <c r="EH772" s="32"/>
      <c r="EI772" s="32"/>
      <c r="EJ772" s="32"/>
      <c r="EK772" s="32"/>
      <c r="EL772" s="32"/>
      <c r="EM772" s="32"/>
      <c r="EN772" s="32"/>
      <c r="EO772" s="32"/>
      <c r="EP772" s="32"/>
      <c r="EQ772" s="32"/>
      <c r="ER772" s="32"/>
      <c r="ES772" s="32"/>
      <c r="ET772" s="32"/>
      <c r="EU772" s="32"/>
      <c r="EV772" s="32"/>
      <c r="EW772" s="32"/>
      <c r="EX772" s="32"/>
      <c r="EY772" s="32"/>
      <c r="EZ772" s="32"/>
      <c r="FA772" s="32"/>
      <c r="FB772" s="32"/>
      <c r="FC772" s="32"/>
      <c r="FD772" s="32"/>
      <c r="FE772" s="32"/>
      <c r="FF772" s="32"/>
      <c r="FG772" s="32"/>
      <c r="FH772" s="32"/>
      <c r="FI772" s="32"/>
      <c r="FJ772" s="32"/>
      <c r="FK772" s="32"/>
      <c r="FL772" s="32"/>
      <c r="FM772" s="32"/>
      <c r="FN772" s="32"/>
      <c r="FO772" s="32"/>
      <c r="FP772" s="32"/>
      <c r="FQ772" s="32"/>
      <c r="FR772" s="32"/>
      <c r="FS772" s="32"/>
      <c r="FT772" s="32"/>
      <c r="FU772" s="32"/>
      <c r="FV772" s="32"/>
      <c r="FW772" s="32"/>
      <c r="FX772" s="32"/>
      <c r="FY772" s="32"/>
      <c r="FZ772" s="32"/>
      <c r="GA772" s="32"/>
      <c r="GB772" s="32"/>
      <c r="GC772" s="32"/>
      <c r="GD772" s="32"/>
      <c r="GE772" s="32"/>
      <c r="GF772" s="32"/>
      <c r="GG772" s="32"/>
      <c r="GH772" s="32"/>
      <c r="GI772" s="32"/>
      <c r="GJ772" s="32"/>
      <c r="GK772" s="32"/>
      <c r="GL772" s="32"/>
      <c r="GM772" s="32"/>
      <c r="GN772" s="32"/>
      <c r="GO772" s="32"/>
      <c r="GP772" s="32"/>
      <c r="GQ772" s="32"/>
      <c r="GR772" s="32"/>
      <c r="GS772" s="32"/>
      <c r="GT772" s="32"/>
      <c r="GU772" s="32"/>
      <c r="GV772" s="32"/>
      <c r="GW772" s="32"/>
      <c r="GX772" s="32"/>
      <c r="GY772" s="32"/>
      <c r="GZ772" s="32"/>
      <c r="HA772" s="32"/>
      <c r="HB772" s="32"/>
      <c r="HC772" s="32"/>
      <c r="HD772" s="32"/>
      <c r="HE772" s="32"/>
      <c r="HF772" s="32"/>
      <c r="HG772" s="32"/>
      <c r="HH772" s="32"/>
      <c r="HI772" s="32"/>
      <c r="HJ772" s="32"/>
      <c r="HK772" s="32"/>
      <c r="HL772" s="32"/>
      <c r="HM772" s="32"/>
      <c r="HN772" s="32"/>
      <c r="HO772" s="32"/>
      <c r="HP772" s="32"/>
      <c r="HQ772" s="32"/>
      <c r="HR772" s="32"/>
      <c r="HS772" s="32"/>
      <c r="HT772" s="32"/>
      <c r="HU772" s="32"/>
      <c r="HV772" s="32"/>
      <c r="HW772" s="32"/>
      <c r="HX772" s="32"/>
      <c r="HY772" s="32"/>
      <c r="HZ772" s="32"/>
      <c r="IA772" s="32"/>
      <c r="IB772" s="32"/>
      <c r="IC772" s="32"/>
      <c r="ID772" s="32"/>
      <c r="IE772" s="32"/>
      <c r="IF772" s="32"/>
      <c r="IG772" s="32"/>
      <c r="IH772" s="32"/>
      <c r="II772" s="32"/>
      <c r="IJ772" s="32"/>
      <c r="IK772" s="32"/>
      <c r="IL772" s="32"/>
      <c r="IM772" s="32"/>
      <c r="IN772" s="32"/>
      <c r="IO772" s="32"/>
      <c r="IP772" s="32"/>
      <c r="IQ772" s="32"/>
      <c r="IR772" s="32"/>
      <c r="IS772" s="32"/>
      <c r="IT772" s="32"/>
    </row>
    <row r="773" spans="10:254" ht="43.5" customHeight="1">
      <c r="J773" s="32"/>
      <c r="K773" s="32"/>
      <c r="L773" s="32"/>
      <c r="M773" s="32"/>
      <c r="N773" s="32"/>
      <c r="O773" s="32"/>
      <c r="P773" s="32"/>
      <c r="Q773" s="32"/>
      <c r="R773" s="32"/>
      <c r="S773" s="32"/>
      <c r="T773" s="32"/>
      <c r="U773" s="32"/>
      <c r="V773" s="32"/>
      <c r="W773" s="32"/>
      <c r="X773" s="32"/>
      <c r="Y773" s="32"/>
      <c r="Z773" s="32"/>
      <c r="AA773" s="32"/>
      <c r="AB773" s="32"/>
      <c r="AC773" s="32"/>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c r="BA773" s="32"/>
      <c r="BB773" s="32"/>
      <c r="BC773" s="32"/>
      <c r="BD773" s="32"/>
      <c r="BE773" s="32"/>
      <c r="BF773" s="32"/>
      <c r="BG773" s="32"/>
      <c r="BH773" s="32"/>
      <c r="BI773" s="32"/>
      <c r="BJ773" s="32"/>
      <c r="BK773" s="32"/>
      <c r="BL773" s="32"/>
      <c r="BM773" s="32"/>
      <c r="BN773" s="32"/>
      <c r="BO773" s="32"/>
      <c r="BP773" s="32"/>
      <c r="BQ773" s="32"/>
      <c r="BR773" s="32"/>
      <c r="BS773" s="32"/>
      <c r="BT773" s="32"/>
      <c r="BU773" s="32"/>
      <c r="BV773" s="32"/>
      <c r="BW773" s="32"/>
      <c r="BX773" s="32"/>
      <c r="BY773" s="32"/>
      <c r="BZ773" s="32"/>
      <c r="CA773" s="32"/>
      <c r="CB773" s="32"/>
      <c r="CC773" s="32"/>
      <c r="CD773" s="32"/>
      <c r="CE773" s="32"/>
      <c r="CF773" s="32"/>
      <c r="CG773" s="32"/>
      <c r="CH773" s="32"/>
      <c r="CI773" s="32"/>
      <c r="CJ773" s="32"/>
      <c r="CK773" s="32"/>
      <c r="CL773" s="32"/>
      <c r="CM773" s="32"/>
      <c r="CN773" s="32"/>
      <c r="CO773" s="32"/>
      <c r="CP773" s="32"/>
      <c r="CQ773" s="32"/>
      <c r="CR773" s="32"/>
      <c r="CS773" s="32"/>
      <c r="CT773" s="32"/>
      <c r="CU773" s="32"/>
      <c r="CV773" s="32"/>
      <c r="CW773" s="32"/>
      <c r="CX773" s="32"/>
      <c r="CY773" s="32"/>
      <c r="CZ773" s="32"/>
      <c r="DA773" s="32"/>
      <c r="DB773" s="32"/>
      <c r="DC773" s="32"/>
      <c r="DD773" s="32"/>
      <c r="DE773" s="32"/>
      <c r="DF773" s="32"/>
      <c r="DG773" s="32"/>
      <c r="DH773" s="32"/>
      <c r="DI773" s="32"/>
      <c r="DJ773" s="32"/>
      <c r="DK773" s="32"/>
      <c r="DL773" s="32"/>
      <c r="DM773" s="32"/>
      <c r="DN773" s="32"/>
      <c r="DO773" s="32"/>
      <c r="DP773" s="32"/>
      <c r="DQ773" s="32"/>
      <c r="DR773" s="32"/>
      <c r="DS773" s="32"/>
      <c r="DT773" s="32"/>
      <c r="DU773" s="32"/>
      <c r="DV773" s="32"/>
      <c r="DW773" s="32"/>
      <c r="DX773" s="32"/>
      <c r="DY773" s="32"/>
      <c r="DZ773" s="32"/>
      <c r="EA773" s="32"/>
      <c r="EB773" s="32"/>
      <c r="EC773" s="32"/>
      <c r="ED773" s="32"/>
      <c r="EE773" s="32"/>
      <c r="EF773" s="32"/>
      <c r="EG773" s="32"/>
      <c r="EH773" s="32"/>
      <c r="EI773" s="32"/>
      <c r="EJ773" s="32"/>
      <c r="EK773" s="32"/>
      <c r="EL773" s="32"/>
      <c r="EM773" s="32"/>
      <c r="EN773" s="32"/>
      <c r="EO773" s="32"/>
      <c r="EP773" s="32"/>
      <c r="EQ773" s="32"/>
      <c r="ER773" s="32"/>
      <c r="ES773" s="32"/>
      <c r="ET773" s="32"/>
      <c r="EU773" s="32"/>
      <c r="EV773" s="32"/>
      <c r="EW773" s="32"/>
      <c r="EX773" s="32"/>
      <c r="EY773" s="32"/>
      <c r="EZ773" s="32"/>
      <c r="FA773" s="32"/>
      <c r="FB773" s="32"/>
      <c r="FC773" s="32"/>
      <c r="FD773" s="32"/>
      <c r="FE773" s="32"/>
      <c r="FF773" s="32"/>
      <c r="FG773" s="32"/>
      <c r="FH773" s="32"/>
      <c r="FI773" s="32"/>
      <c r="FJ773" s="32"/>
      <c r="FK773" s="32"/>
      <c r="FL773" s="32"/>
      <c r="FM773" s="32"/>
      <c r="FN773" s="32"/>
      <c r="FO773" s="32"/>
      <c r="FP773" s="32"/>
      <c r="FQ773" s="32"/>
      <c r="FR773" s="32"/>
      <c r="FS773" s="32"/>
      <c r="FT773" s="32"/>
      <c r="FU773" s="32"/>
      <c r="FV773" s="32"/>
      <c r="FW773" s="32"/>
      <c r="FX773" s="32"/>
      <c r="FY773" s="32"/>
      <c r="FZ773" s="32"/>
      <c r="GA773" s="32"/>
      <c r="GB773" s="32"/>
      <c r="GC773" s="32"/>
      <c r="GD773" s="32"/>
      <c r="GE773" s="32"/>
      <c r="GF773" s="32"/>
      <c r="GG773" s="32"/>
      <c r="GH773" s="32"/>
      <c r="GI773" s="32"/>
      <c r="GJ773" s="32"/>
      <c r="GK773" s="32"/>
      <c r="GL773" s="32"/>
      <c r="GM773" s="32"/>
      <c r="GN773" s="32"/>
      <c r="GO773" s="32"/>
      <c r="GP773" s="32"/>
      <c r="GQ773" s="32"/>
      <c r="GR773" s="32"/>
      <c r="GS773" s="32"/>
      <c r="GT773" s="32"/>
      <c r="GU773" s="32"/>
      <c r="GV773" s="32"/>
      <c r="GW773" s="32"/>
      <c r="GX773" s="32"/>
      <c r="GY773" s="32"/>
      <c r="GZ773" s="32"/>
      <c r="HA773" s="32"/>
      <c r="HB773" s="32"/>
      <c r="HC773" s="32"/>
      <c r="HD773" s="32"/>
      <c r="HE773" s="32"/>
      <c r="HF773" s="32"/>
      <c r="HG773" s="32"/>
      <c r="HH773" s="32"/>
      <c r="HI773" s="32"/>
      <c r="HJ773" s="32"/>
      <c r="HK773" s="32"/>
      <c r="HL773" s="32"/>
      <c r="HM773" s="32"/>
      <c r="HN773" s="32"/>
      <c r="HO773" s="32"/>
      <c r="HP773" s="32"/>
      <c r="HQ773" s="32"/>
      <c r="HR773" s="32"/>
      <c r="HS773" s="32"/>
      <c r="HT773" s="32"/>
      <c r="HU773" s="32"/>
      <c r="HV773" s="32"/>
      <c r="HW773" s="32"/>
      <c r="HX773" s="32"/>
      <c r="HY773" s="32"/>
      <c r="HZ773" s="32"/>
      <c r="IA773" s="32"/>
      <c r="IB773" s="32"/>
      <c r="IC773" s="32"/>
      <c r="ID773" s="32"/>
      <c r="IE773" s="32"/>
      <c r="IF773" s="32"/>
      <c r="IG773" s="32"/>
      <c r="IH773" s="32"/>
      <c r="II773" s="32"/>
      <c r="IJ773" s="32"/>
      <c r="IK773" s="32"/>
      <c r="IL773" s="32"/>
      <c r="IM773" s="32"/>
      <c r="IN773" s="32"/>
      <c r="IO773" s="32"/>
      <c r="IP773" s="32"/>
      <c r="IQ773" s="32"/>
      <c r="IR773" s="32"/>
      <c r="IS773" s="32"/>
      <c r="IT773" s="32"/>
    </row>
    <row r="774" spans="10:254" ht="43.5" customHeight="1">
      <c r="J774" s="32"/>
      <c r="K774" s="32"/>
      <c r="L774" s="32"/>
      <c r="M774" s="32"/>
      <c r="N774" s="32"/>
      <c r="O774" s="32"/>
      <c r="P774" s="32"/>
      <c r="Q774" s="32"/>
      <c r="R774" s="32"/>
      <c r="S774" s="32"/>
      <c r="T774" s="32"/>
      <c r="U774" s="32"/>
      <c r="V774" s="32"/>
      <c r="W774" s="32"/>
      <c r="X774" s="32"/>
      <c r="Y774" s="32"/>
      <c r="Z774" s="32"/>
      <c r="AA774" s="32"/>
      <c r="AB774" s="32"/>
      <c r="AC774" s="32"/>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c r="BA774" s="32"/>
      <c r="BB774" s="32"/>
      <c r="BC774" s="32"/>
      <c r="BD774" s="32"/>
      <c r="BE774" s="32"/>
      <c r="BF774" s="32"/>
      <c r="BG774" s="32"/>
      <c r="BH774" s="32"/>
      <c r="BI774" s="32"/>
      <c r="BJ774" s="32"/>
      <c r="BK774" s="32"/>
      <c r="BL774" s="32"/>
      <c r="BM774" s="32"/>
      <c r="BN774" s="32"/>
      <c r="BO774" s="32"/>
      <c r="BP774" s="32"/>
      <c r="BQ774" s="32"/>
      <c r="BR774" s="32"/>
      <c r="BS774" s="32"/>
      <c r="BT774" s="32"/>
      <c r="BU774" s="32"/>
      <c r="BV774" s="32"/>
      <c r="BW774" s="32"/>
      <c r="BX774" s="32"/>
      <c r="BY774" s="32"/>
      <c r="BZ774" s="32"/>
      <c r="CA774" s="32"/>
      <c r="CB774" s="32"/>
      <c r="CC774" s="32"/>
      <c r="CD774" s="32"/>
      <c r="CE774" s="32"/>
      <c r="CF774" s="32"/>
      <c r="CG774" s="32"/>
      <c r="CH774" s="32"/>
      <c r="CI774" s="32"/>
      <c r="CJ774" s="32"/>
      <c r="CK774" s="32"/>
      <c r="CL774" s="32"/>
      <c r="CM774" s="32"/>
      <c r="CN774" s="32"/>
      <c r="CO774" s="32"/>
      <c r="CP774" s="32"/>
      <c r="CQ774" s="32"/>
      <c r="CR774" s="32"/>
      <c r="CS774" s="32"/>
      <c r="CT774" s="32"/>
      <c r="CU774" s="32"/>
      <c r="CV774" s="32"/>
      <c r="CW774" s="32"/>
      <c r="CX774" s="32"/>
      <c r="CY774" s="32"/>
      <c r="CZ774" s="32"/>
      <c r="DA774" s="32"/>
      <c r="DB774" s="32"/>
      <c r="DC774" s="32"/>
      <c r="DD774" s="32"/>
      <c r="DE774" s="32"/>
      <c r="DF774" s="32"/>
      <c r="DG774" s="32"/>
      <c r="DH774" s="32"/>
      <c r="DI774" s="32"/>
      <c r="DJ774" s="32"/>
      <c r="DK774" s="32"/>
      <c r="DL774" s="32"/>
      <c r="DM774" s="32"/>
      <c r="DN774" s="32"/>
      <c r="DO774" s="32"/>
      <c r="DP774" s="32"/>
      <c r="DQ774" s="32"/>
      <c r="DR774" s="32"/>
      <c r="DS774" s="32"/>
      <c r="DT774" s="32"/>
      <c r="DU774" s="32"/>
      <c r="DV774" s="32"/>
      <c r="DW774" s="32"/>
      <c r="DX774" s="32"/>
      <c r="DY774" s="32"/>
      <c r="DZ774" s="32"/>
      <c r="EA774" s="32"/>
      <c r="EB774" s="32"/>
      <c r="EC774" s="32"/>
      <c r="ED774" s="32"/>
      <c r="EE774" s="32"/>
      <c r="EF774" s="32"/>
      <c r="EG774" s="32"/>
      <c r="EH774" s="32"/>
      <c r="EI774" s="32"/>
      <c r="EJ774" s="32"/>
      <c r="EK774" s="32"/>
      <c r="EL774" s="32"/>
      <c r="EM774" s="32"/>
      <c r="EN774" s="32"/>
      <c r="EO774" s="32"/>
      <c r="EP774" s="32"/>
      <c r="EQ774" s="32"/>
      <c r="ER774" s="32"/>
      <c r="ES774" s="32"/>
      <c r="ET774" s="32"/>
      <c r="EU774" s="32"/>
      <c r="EV774" s="32"/>
      <c r="EW774" s="32"/>
      <c r="EX774" s="32"/>
      <c r="EY774" s="32"/>
      <c r="EZ774" s="32"/>
      <c r="FA774" s="32"/>
      <c r="FB774" s="32"/>
      <c r="FC774" s="32"/>
      <c r="FD774" s="32"/>
      <c r="FE774" s="32"/>
      <c r="FF774" s="32"/>
      <c r="FG774" s="32"/>
      <c r="FH774" s="32"/>
      <c r="FI774" s="32"/>
      <c r="FJ774" s="32"/>
      <c r="FK774" s="32"/>
      <c r="FL774" s="32"/>
      <c r="FM774" s="32"/>
      <c r="FN774" s="32"/>
      <c r="FO774" s="32"/>
      <c r="FP774" s="32"/>
      <c r="FQ774" s="32"/>
      <c r="FR774" s="32"/>
      <c r="FS774" s="32"/>
      <c r="FT774" s="32"/>
      <c r="FU774" s="32"/>
      <c r="FV774" s="32"/>
      <c r="FW774" s="32"/>
      <c r="FX774" s="32"/>
      <c r="FY774" s="32"/>
      <c r="FZ774" s="32"/>
      <c r="GA774" s="32"/>
      <c r="GB774" s="32"/>
      <c r="GC774" s="32"/>
      <c r="GD774" s="32"/>
      <c r="GE774" s="32"/>
      <c r="GF774" s="32"/>
      <c r="GG774" s="32"/>
      <c r="GH774" s="32"/>
      <c r="GI774" s="32"/>
      <c r="GJ774" s="32"/>
      <c r="GK774" s="32"/>
      <c r="GL774" s="32"/>
      <c r="GM774" s="32"/>
      <c r="GN774" s="32"/>
      <c r="GO774" s="32"/>
      <c r="GP774" s="32"/>
      <c r="GQ774" s="32"/>
      <c r="GR774" s="32"/>
      <c r="GS774" s="32"/>
      <c r="GT774" s="32"/>
      <c r="GU774" s="32"/>
      <c r="GV774" s="32"/>
      <c r="GW774" s="32"/>
      <c r="GX774" s="32"/>
      <c r="GY774" s="32"/>
      <c r="GZ774" s="32"/>
      <c r="HA774" s="32"/>
      <c r="HB774" s="32"/>
      <c r="HC774" s="32"/>
      <c r="HD774" s="32"/>
      <c r="HE774" s="32"/>
      <c r="HF774" s="32"/>
      <c r="HG774" s="32"/>
      <c r="HH774" s="32"/>
      <c r="HI774" s="32"/>
      <c r="HJ774" s="32"/>
      <c r="HK774" s="32"/>
      <c r="HL774" s="32"/>
      <c r="HM774" s="32"/>
      <c r="HN774" s="32"/>
      <c r="HO774" s="32"/>
      <c r="HP774" s="32"/>
      <c r="HQ774" s="32"/>
      <c r="HR774" s="32"/>
      <c r="HS774" s="32"/>
      <c r="HT774" s="32"/>
      <c r="HU774" s="32"/>
      <c r="HV774" s="32"/>
      <c r="HW774" s="32"/>
      <c r="HX774" s="32"/>
      <c r="HY774" s="32"/>
      <c r="HZ774" s="32"/>
      <c r="IA774" s="32"/>
      <c r="IB774" s="32"/>
      <c r="IC774" s="32"/>
      <c r="ID774" s="32"/>
      <c r="IE774" s="32"/>
      <c r="IF774" s="32"/>
      <c r="IG774" s="32"/>
      <c r="IH774" s="32"/>
      <c r="II774" s="32"/>
      <c r="IJ774" s="32"/>
      <c r="IK774" s="32"/>
      <c r="IL774" s="32"/>
      <c r="IM774" s="32"/>
      <c r="IN774" s="32"/>
      <c r="IO774" s="32"/>
      <c r="IP774" s="32"/>
      <c r="IQ774" s="32"/>
      <c r="IR774" s="32"/>
      <c r="IS774" s="32"/>
      <c r="IT774" s="32"/>
    </row>
    <row r="775" spans="10:254" ht="43.5" customHeight="1">
      <c r="J775" s="32"/>
      <c r="K775" s="32"/>
      <c r="L775" s="32"/>
      <c r="M775" s="32"/>
      <c r="N775" s="32"/>
      <c r="O775" s="32"/>
      <c r="P775" s="32"/>
      <c r="Q775" s="32"/>
      <c r="R775" s="32"/>
      <c r="S775" s="32"/>
      <c r="T775" s="32"/>
      <c r="U775" s="32"/>
      <c r="V775" s="32"/>
      <c r="W775" s="32"/>
      <c r="X775" s="32"/>
      <c r="Y775" s="32"/>
      <c r="Z775" s="32"/>
      <c r="AA775" s="32"/>
      <c r="AB775" s="32"/>
      <c r="AC775" s="32"/>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c r="BA775" s="32"/>
      <c r="BB775" s="32"/>
      <c r="BC775" s="32"/>
      <c r="BD775" s="32"/>
      <c r="BE775" s="32"/>
      <c r="BF775" s="32"/>
      <c r="BG775" s="32"/>
      <c r="BH775" s="32"/>
      <c r="BI775" s="32"/>
      <c r="BJ775" s="32"/>
      <c r="BK775" s="32"/>
      <c r="BL775" s="32"/>
      <c r="BM775" s="32"/>
      <c r="BN775" s="32"/>
      <c r="BO775" s="32"/>
      <c r="BP775" s="32"/>
      <c r="BQ775" s="32"/>
      <c r="BR775" s="32"/>
      <c r="BS775" s="32"/>
      <c r="BT775" s="32"/>
      <c r="BU775" s="32"/>
      <c r="BV775" s="32"/>
      <c r="BW775" s="32"/>
      <c r="BX775" s="32"/>
      <c r="BY775" s="32"/>
      <c r="BZ775" s="32"/>
      <c r="CA775" s="32"/>
      <c r="CB775" s="32"/>
      <c r="CC775" s="32"/>
      <c r="CD775" s="32"/>
      <c r="CE775" s="32"/>
      <c r="CF775" s="32"/>
      <c r="CG775" s="32"/>
      <c r="CH775" s="32"/>
      <c r="CI775" s="32"/>
      <c r="CJ775" s="32"/>
      <c r="CK775" s="32"/>
      <c r="CL775" s="32"/>
      <c r="CM775" s="32"/>
      <c r="CN775" s="32"/>
      <c r="CO775" s="32"/>
      <c r="CP775" s="32"/>
      <c r="CQ775" s="32"/>
      <c r="CR775" s="32"/>
      <c r="CS775" s="32"/>
      <c r="CT775" s="32"/>
      <c r="CU775" s="32"/>
      <c r="CV775" s="32"/>
      <c r="CW775" s="32"/>
      <c r="CX775" s="32"/>
      <c r="CY775" s="32"/>
      <c r="CZ775" s="32"/>
      <c r="DA775" s="32"/>
      <c r="DB775" s="32"/>
      <c r="DC775" s="32"/>
      <c r="DD775" s="32"/>
      <c r="DE775" s="32"/>
      <c r="DF775" s="32"/>
      <c r="DG775" s="32"/>
      <c r="DH775" s="32"/>
      <c r="DI775" s="32"/>
      <c r="DJ775" s="32"/>
      <c r="DK775" s="32"/>
      <c r="DL775" s="32"/>
      <c r="DM775" s="32"/>
      <c r="DN775" s="32"/>
      <c r="DO775" s="32"/>
      <c r="DP775" s="32"/>
      <c r="DQ775" s="32"/>
      <c r="DR775" s="32"/>
      <c r="DS775" s="32"/>
      <c r="DT775" s="32"/>
      <c r="DU775" s="32"/>
      <c r="DV775" s="32"/>
      <c r="DW775" s="32"/>
      <c r="DX775" s="32"/>
      <c r="DY775" s="32"/>
      <c r="DZ775" s="32"/>
      <c r="EA775" s="32"/>
      <c r="EB775" s="32"/>
      <c r="EC775" s="32"/>
      <c r="ED775" s="32"/>
      <c r="EE775" s="32"/>
      <c r="EF775" s="32"/>
      <c r="EG775" s="32"/>
      <c r="EH775" s="32"/>
      <c r="EI775" s="32"/>
      <c r="EJ775" s="32"/>
      <c r="EK775" s="32"/>
      <c r="EL775" s="32"/>
      <c r="EM775" s="32"/>
      <c r="EN775" s="32"/>
      <c r="EO775" s="32"/>
      <c r="EP775" s="32"/>
      <c r="EQ775" s="32"/>
      <c r="ER775" s="32"/>
      <c r="ES775" s="32"/>
      <c r="ET775" s="32"/>
      <c r="EU775" s="32"/>
      <c r="EV775" s="32"/>
      <c r="EW775" s="32"/>
      <c r="EX775" s="32"/>
      <c r="EY775" s="32"/>
      <c r="EZ775" s="32"/>
      <c r="FA775" s="32"/>
      <c r="FB775" s="32"/>
      <c r="FC775" s="32"/>
      <c r="FD775" s="32"/>
      <c r="FE775" s="32"/>
      <c r="FF775" s="32"/>
      <c r="FG775" s="32"/>
      <c r="FH775" s="32"/>
      <c r="FI775" s="32"/>
      <c r="FJ775" s="32"/>
      <c r="FK775" s="32"/>
      <c r="FL775" s="32"/>
      <c r="FM775" s="32"/>
      <c r="FN775" s="32"/>
      <c r="FO775" s="32"/>
      <c r="FP775" s="32"/>
      <c r="FQ775" s="32"/>
      <c r="FR775" s="32"/>
      <c r="FS775" s="32"/>
      <c r="FT775" s="32"/>
      <c r="FU775" s="32"/>
      <c r="FV775" s="32"/>
      <c r="FW775" s="32"/>
      <c r="FX775" s="32"/>
      <c r="FY775" s="32"/>
      <c r="FZ775" s="32"/>
      <c r="GA775" s="32"/>
      <c r="GB775" s="32"/>
      <c r="GC775" s="32"/>
      <c r="GD775" s="32"/>
      <c r="GE775" s="32"/>
      <c r="GF775" s="32"/>
      <c r="GG775" s="32"/>
      <c r="GH775" s="32"/>
      <c r="GI775" s="32"/>
      <c r="GJ775" s="32"/>
      <c r="GK775" s="32"/>
      <c r="GL775" s="32"/>
      <c r="GM775" s="32"/>
      <c r="GN775" s="32"/>
      <c r="GO775" s="32"/>
      <c r="GP775" s="32"/>
      <c r="GQ775" s="32"/>
      <c r="GR775" s="32"/>
      <c r="GS775" s="32"/>
      <c r="GT775" s="32"/>
      <c r="GU775" s="32"/>
      <c r="GV775" s="32"/>
      <c r="GW775" s="32"/>
      <c r="GX775" s="32"/>
      <c r="GY775" s="32"/>
      <c r="GZ775" s="32"/>
      <c r="HA775" s="32"/>
      <c r="HB775" s="32"/>
      <c r="HC775" s="32"/>
      <c r="HD775" s="32"/>
      <c r="HE775" s="32"/>
      <c r="HF775" s="32"/>
      <c r="HG775" s="32"/>
      <c r="HH775" s="32"/>
      <c r="HI775" s="32"/>
      <c r="HJ775" s="32"/>
      <c r="HK775" s="32"/>
      <c r="HL775" s="32"/>
      <c r="HM775" s="32"/>
      <c r="HN775" s="32"/>
      <c r="HO775" s="32"/>
      <c r="HP775" s="32"/>
      <c r="HQ775" s="32"/>
      <c r="HR775" s="32"/>
      <c r="HS775" s="32"/>
      <c r="HT775" s="32"/>
      <c r="HU775" s="32"/>
      <c r="HV775" s="32"/>
      <c r="HW775" s="32"/>
      <c r="HX775" s="32"/>
      <c r="HY775" s="32"/>
      <c r="HZ775" s="32"/>
      <c r="IA775" s="32"/>
      <c r="IB775" s="32"/>
      <c r="IC775" s="32"/>
      <c r="ID775" s="32"/>
      <c r="IE775" s="32"/>
      <c r="IF775" s="32"/>
      <c r="IG775" s="32"/>
      <c r="IH775" s="32"/>
      <c r="II775" s="32"/>
      <c r="IJ775" s="32"/>
      <c r="IK775" s="32"/>
      <c r="IL775" s="32"/>
      <c r="IM775" s="32"/>
      <c r="IN775" s="32"/>
      <c r="IO775" s="32"/>
      <c r="IP775" s="32"/>
      <c r="IQ775" s="32"/>
      <c r="IR775" s="32"/>
      <c r="IS775" s="32"/>
      <c r="IT775" s="32"/>
    </row>
    <row r="776" spans="10:254" ht="60" customHeight="1">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c r="BA776" s="32"/>
      <c r="BB776" s="32"/>
      <c r="BC776" s="32"/>
      <c r="BD776" s="32"/>
      <c r="BE776" s="32"/>
      <c r="BF776" s="32"/>
      <c r="BG776" s="32"/>
      <c r="BH776" s="32"/>
      <c r="BI776" s="32"/>
      <c r="BJ776" s="32"/>
      <c r="BK776" s="32"/>
      <c r="BL776" s="32"/>
      <c r="BM776" s="32"/>
      <c r="BN776" s="32"/>
      <c r="BO776" s="32"/>
      <c r="BP776" s="32"/>
      <c r="BQ776" s="32"/>
      <c r="BR776" s="32"/>
      <c r="BS776" s="32"/>
      <c r="BT776" s="32"/>
      <c r="BU776" s="32"/>
      <c r="BV776" s="32"/>
      <c r="BW776" s="32"/>
      <c r="BX776" s="32"/>
      <c r="BY776" s="32"/>
      <c r="BZ776" s="32"/>
      <c r="CA776" s="32"/>
      <c r="CB776" s="32"/>
      <c r="CC776" s="32"/>
      <c r="CD776" s="32"/>
      <c r="CE776" s="32"/>
      <c r="CF776" s="32"/>
      <c r="CG776" s="32"/>
      <c r="CH776" s="32"/>
      <c r="CI776" s="32"/>
      <c r="CJ776" s="32"/>
      <c r="CK776" s="32"/>
      <c r="CL776" s="32"/>
      <c r="CM776" s="32"/>
      <c r="CN776" s="32"/>
      <c r="CO776" s="32"/>
      <c r="CP776" s="32"/>
      <c r="CQ776" s="32"/>
      <c r="CR776" s="32"/>
      <c r="CS776" s="32"/>
      <c r="CT776" s="32"/>
      <c r="CU776" s="32"/>
      <c r="CV776" s="32"/>
      <c r="CW776" s="32"/>
      <c r="CX776" s="32"/>
      <c r="CY776" s="32"/>
      <c r="CZ776" s="32"/>
      <c r="DA776" s="32"/>
      <c r="DB776" s="32"/>
      <c r="DC776" s="32"/>
      <c r="DD776" s="32"/>
      <c r="DE776" s="32"/>
      <c r="DF776" s="32"/>
      <c r="DG776" s="32"/>
      <c r="DH776" s="32"/>
      <c r="DI776" s="32"/>
      <c r="DJ776" s="32"/>
      <c r="DK776" s="32"/>
      <c r="DL776" s="32"/>
      <c r="DM776" s="32"/>
      <c r="DN776" s="32"/>
      <c r="DO776" s="32"/>
      <c r="DP776" s="32"/>
      <c r="DQ776" s="32"/>
      <c r="DR776" s="32"/>
      <c r="DS776" s="32"/>
      <c r="DT776" s="32"/>
      <c r="DU776" s="32"/>
      <c r="DV776" s="32"/>
      <c r="DW776" s="32"/>
      <c r="DX776" s="32"/>
      <c r="DY776" s="32"/>
      <c r="DZ776" s="32"/>
      <c r="EA776" s="32"/>
      <c r="EB776" s="32"/>
      <c r="EC776" s="32"/>
      <c r="ED776" s="32"/>
      <c r="EE776" s="32"/>
      <c r="EF776" s="32"/>
      <c r="EG776" s="32"/>
      <c r="EH776" s="32"/>
      <c r="EI776" s="32"/>
      <c r="EJ776" s="32"/>
      <c r="EK776" s="32"/>
      <c r="EL776" s="32"/>
      <c r="EM776" s="32"/>
      <c r="EN776" s="32"/>
      <c r="EO776" s="32"/>
      <c r="EP776" s="32"/>
      <c r="EQ776" s="32"/>
      <c r="ER776" s="32"/>
      <c r="ES776" s="32"/>
      <c r="ET776" s="32"/>
      <c r="EU776" s="32"/>
      <c r="EV776" s="32"/>
      <c r="EW776" s="32"/>
      <c r="EX776" s="32"/>
      <c r="EY776" s="32"/>
      <c r="EZ776" s="32"/>
      <c r="FA776" s="32"/>
      <c r="FB776" s="32"/>
      <c r="FC776" s="32"/>
      <c r="FD776" s="32"/>
      <c r="FE776" s="32"/>
      <c r="FF776" s="32"/>
      <c r="FG776" s="32"/>
      <c r="FH776" s="32"/>
      <c r="FI776" s="32"/>
      <c r="FJ776" s="32"/>
      <c r="FK776" s="32"/>
      <c r="FL776" s="32"/>
      <c r="FM776" s="32"/>
      <c r="FN776" s="32"/>
      <c r="FO776" s="32"/>
      <c r="FP776" s="32"/>
      <c r="FQ776" s="32"/>
      <c r="FR776" s="32"/>
      <c r="FS776" s="32"/>
      <c r="FT776" s="32"/>
      <c r="FU776" s="32"/>
      <c r="FV776" s="32"/>
      <c r="FW776" s="32"/>
      <c r="FX776" s="32"/>
      <c r="FY776" s="32"/>
      <c r="FZ776" s="32"/>
      <c r="GA776" s="32"/>
      <c r="GB776" s="32"/>
      <c r="GC776" s="32"/>
      <c r="GD776" s="32"/>
      <c r="GE776" s="32"/>
      <c r="GF776" s="32"/>
      <c r="GG776" s="32"/>
      <c r="GH776" s="32"/>
      <c r="GI776" s="32"/>
      <c r="GJ776" s="32"/>
      <c r="GK776" s="32"/>
      <c r="GL776" s="32"/>
      <c r="GM776" s="32"/>
      <c r="GN776" s="32"/>
      <c r="GO776" s="32"/>
      <c r="GP776" s="32"/>
      <c r="GQ776" s="32"/>
      <c r="GR776" s="32"/>
      <c r="GS776" s="32"/>
      <c r="GT776" s="32"/>
      <c r="GU776" s="32"/>
      <c r="GV776" s="32"/>
      <c r="GW776" s="32"/>
      <c r="GX776" s="32"/>
      <c r="GY776" s="32"/>
      <c r="GZ776" s="32"/>
      <c r="HA776" s="32"/>
      <c r="HB776" s="32"/>
      <c r="HC776" s="32"/>
      <c r="HD776" s="32"/>
      <c r="HE776" s="32"/>
      <c r="HF776" s="32"/>
      <c r="HG776" s="32"/>
      <c r="HH776" s="32"/>
      <c r="HI776" s="32"/>
      <c r="HJ776" s="32"/>
      <c r="HK776" s="32"/>
      <c r="HL776" s="32"/>
      <c r="HM776" s="32"/>
      <c r="HN776" s="32"/>
      <c r="HO776" s="32"/>
      <c r="HP776" s="32"/>
      <c r="HQ776" s="32"/>
      <c r="HR776" s="32"/>
      <c r="HS776" s="32"/>
      <c r="HT776" s="32"/>
      <c r="HU776" s="32"/>
      <c r="HV776" s="32"/>
      <c r="HW776" s="32"/>
      <c r="HX776" s="32"/>
      <c r="HY776" s="32"/>
      <c r="HZ776" s="32"/>
      <c r="IA776" s="32"/>
      <c r="IB776" s="32"/>
      <c r="IC776" s="32"/>
      <c r="ID776" s="32"/>
      <c r="IE776" s="32"/>
      <c r="IF776" s="32"/>
      <c r="IG776" s="32"/>
      <c r="IH776" s="32"/>
      <c r="II776" s="32"/>
      <c r="IJ776" s="32"/>
      <c r="IK776" s="32"/>
      <c r="IL776" s="32"/>
      <c r="IM776" s="32"/>
      <c r="IN776" s="32"/>
      <c r="IO776" s="32"/>
      <c r="IP776" s="32"/>
      <c r="IQ776" s="32"/>
      <c r="IR776" s="32"/>
      <c r="IS776" s="32"/>
      <c r="IT776" s="32"/>
    </row>
    <row r="777" spans="10:254" ht="43.5" customHeight="1">
      <c r="J777" s="32"/>
      <c r="K777" s="32"/>
      <c r="L777" s="32"/>
      <c r="M777" s="32"/>
      <c r="N777" s="32"/>
      <c r="O777" s="32"/>
      <c r="P777" s="32"/>
      <c r="Q777" s="32"/>
      <c r="R777" s="32"/>
      <c r="S777" s="32"/>
      <c r="T777" s="32"/>
      <c r="U777" s="32"/>
      <c r="V777" s="32"/>
      <c r="W777" s="32"/>
      <c r="X777" s="32"/>
      <c r="Y777" s="32"/>
      <c r="Z777" s="32"/>
      <c r="AA777" s="32"/>
      <c r="AB777" s="32"/>
      <c r="AC777" s="32"/>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c r="BA777" s="32"/>
      <c r="BB777" s="32"/>
      <c r="BC777" s="32"/>
      <c r="BD777" s="32"/>
      <c r="BE777" s="32"/>
      <c r="BF777" s="32"/>
      <c r="BG777" s="32"/>
      <c r="BH777" s="32"/>
      <c r="BI777" s="32"/>
      <c r="BJ777" s="32"/>
      <c r="BK777" s="32"/>
      <c r="BL777" s="32"/>
      <c r="BM777" s="32"/>
      <c r="BN777" s="32"/>
      <c r="BO777" s="32"/>
      <c r="BP777" s="32"/>
      <c r="BQ777" s="32"/>
      <c r="BR777" s="32"/>
      <c r="BS777" s="32"/>
      <c r="BT777" s="32"/>
      <c r="BU777" s="32"/>
      <c r="BV777" s="32"/>
      <c r="BW777" s="32"/>
      <c r="BX777" s="32"/>
      <c r="BY777" s="32"/>
      <c r="BZ777" s="32"/>
      <c r="CA777" s="32"/>
      <c r="CB777" s="32"/>
      <c r="CC777" s="32"/>
      <c r="CD777" s="32"/>
      <c r="CE777" s="32"/>
      <c r="CF777" s="32"/>
      <c r="CG777" s="32"/>
      <c r="CH777" s="32"/>
      <c r="CI777" s="32"/>
      <c r="CJ777" s="32"/>
      <c r="CK777" s="32"/>
      <c r="CL777" s="32"/>
      <c r="CM777" s="32"/>
      <c r="CN777" s="32"/>
      <c r="CO777" s="32"/>
      <c r="CP777" s="32"/>
      <c r="CQ777" s="32"/>
      <c r="CR777" s="32"/>
      <c r="CS777" s="32"/>
      <c r="CT777" s="32"/>
      <c r="CU777" s="32"/>
      <c r="CV777" s="32"/>
      <c r="CW777" s="32"/>
      <c r="CX777" s="32"/>
      <c r="CY777" s="32"/>
      <c r="CZ777" s="32"/>
      <c r="DA777" s="32"/>
      <c r="DB777" s="32"/>
      <c r="DC777" s="32"/>
      <c r="DD777" s="32"/>
      <c r="DE777" s="32"/>
      <c r="DF777" s="32"/>
      <c r="DG777" s="32"/>
      <c r="DH777" s="32"/>
      <c r="DI777" s="32"/>
      <c r="DJ777" s="32"/>
      <c r="DK777" s="32"/>
      <c r="DL777" s="32"/>
      <c r="DM777" s="32"/>
      <c r="DN777" s="32"/>
      <c r="DO777" s="32"/>
      <c r="DP777" s="32"/>
      <c r="DQ777" s="32"/>
      <c r="DR777" s="32"/>
      <c r="DS777" s="32"/>
      <c r="DT777" s="32"/>
      <c r="DU777" s="32"/>
      <c r="DV777" s="32"/>
      <c r="DW777" s="32"/>
      <c r="DX777" s="32"/>
      <c r="DY777" s="32"/>
      <c r="DZ777" s="32"/>
      <c r="EA777" s="32"/>
      <c r="EB777" s="32"/>
      <c r="EC777" s="32"/>
      <c r="ED777" s="32"/>
      <c r="EE777" s="32"/>
      <c r="EF777" s="32"/>
      <c r="EG777" s="32"/>
      <c r="EH777" s="32"/>
      <c r="EI777" s="32"/>
      <c r="EJ777" s="32"/>
      <c r="EK777" s="32"/>
      <c r="EL777" s="32"/>
      <c r="EM777" s="32"/>
      <c r="EN777" s="32"/>
      <c r="EO777" s="32"/>
      <c r="EP777" s="32"/>
      <c r="EQ777" s="32"/>
      <c r="ER777" s="32"/>
      <c r="ES777" s="32"/>
      <c r="ET777" s="32"/>
      <c r="EU777" s="32"/>
      <c r="EV777" s="32"/>
      <c r="EW777" s="32"/>
      <c r="EX777" s="32"/>
      <c r="EY777" s="32"/>
      <c r="EZ777" s="32"/>
      <c r="FA777" s="32"/>
      <c r="FB777" s="32"/>
      <c r="FC777" s="32"/>
      <c r="FD777" s="32"/>
      <c r="FE777" s="32"/>
      <c r="FF777" s="32"/>
      <c r="FG777" s="32"/>
      <c r="FH777" s="32"/>
      <c r="FI777" s="32"/>
      <c r="FJ777" s="32"/>
      <c r="FK777" s="32"/>
      <c r="FL777" s="32"/>
      <c r="FM777" s="32"/>
      <c r="FN777" s="32"/>
      <c r="FO777" s="32"/>
      <c r="FP777" s="32"/>
      <c r="FQ777" s="32"/>
      <c r="FR777" s="32"/>
      <c r="FS777" s="32"/>
      <c r="FT777" s="32"/>
      <c r="FU777" s="32"/>
      <c r="FV777" s="32"/>
      <c r="FW777" s="32"/>
      <c r="FX777" s="32"/>
      <c r="FY777" s="32"/>
      <c r="FZ777" s="32"/>
      <c r="GA777" s="32"/>
      <c r="GB777" s="32"/>
      <c r="GC777" s="32"/>
      <c r="GD777" s="32"/>
      <c r="GE777" s="32"/>
      <c r="GF777" s="32"/>
      <c r="GG777" s="32"/>
      <c r="GH777" s="32"/>
      <c r="GI777" s="32"/>
      <c r="GJ777" s="32"/>
      <c r="GK777" s="32"/>
      <c r="GL777" s="32"/>
      <c r="GM777" s="32"/>
      <c r="GN777" s="32"/>
      <c r="GO777" s="32"/>
      <c r="GP777" s="32"/>
      <c r="GQ777" s="32"/>
      <c r="GR777" s="32"/>
      <c r="GS777" s="32"/>
      <c r="GT777" s="32"/>
      <c r="GU777" s="32"/>
      <c r="GV777" s="32"/>
      <c r="GW777" s="32"/>
      <c r="GX777" s="32"/>
      <c r="GY777" s="32"/>
      <c r="GZ777" s="32"/>
      <c r="HA777" s="32"/>
      <c r="HB777" s="32"/>
      <c r="HC777" s="32"/>
      <c r="HD777" s="32"/>
      <c r="HE777" s="32"/>
      <c r="HF777" s="32"/>
      <c r="HG777" s="32"/>
      <c r="HH777" s="32"/>
      <c r="HI777" s="32"/>
      <c r="HJ777" s="32"/>
      <c r="HK777" s="32"/>
      <c r="HL777" s="32"/>
      <c r="HM777" s="32"/>
      <c r="HN777" s="32"/>
      <c r="HO777" s="32"/>
      <c r="HP777" s="32"/>
      <c r="HQ777" s="32"/>
      <c r="HR777" s="32"/>
      <c r="HS777" s="32"/>
      <c r="HT777" s="32"/>
      <c r="HU777" s="32"/>
      <c r="HV777" s="32"/>
      <c r="HW777" s="32"/>
      <c r="HX777" s="32"/>
      <c r="HY777" s="32"/>
      <c r="HZ777" s="32"/>
      <c r="IA777" s="32"/>
      <c r="IB777" s="32"/>
      <c r="IC777" s="32"/>
      <c r="ID777" s="32"/>
      <c r="IE777" s="32"/>
      <c r="IF777" s="32"/>
      <c r="IG777" s="32"/>
      <c r="IH777" s="32"/>
      <c r="II777" s="32"/>
      <c r="IJ777" s="32"/>
      <c r="IK777" s="32"/>
      <c r="IL777" s="32"/>
      <c r="IM777" s="32"/>
      <c r="IN777" s="32"/>
      <c r="IO777" s="32"/>
      <c r="IP777" s="32"/>
      <c r="IQ777" s="32"/>
      <c r="IR777" s="32"/>
      <c r="IS777" s="32"/>
      <c r="IT777" s="32"/>
    </row>
    <row r="778" spans="10:254" ht="43.5" customHeight="1">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c r="BA778" s="32"/>
      <c r="BB778" s="32"/>
      <c r="BC778" s="32"/>
      <c r="BD778" s="32"/>
      <c r="BE778" s="32"/>
      <c r="BF778" s="32"/>
      <c r="BG778" s="32"/>
      <c r="BH778" s="32"/>
      <c r="BI778" s="32"/>
      <c r="BJ778" s="32"/>
      <c r="BK778" s="32"/>
      <c r="BL778" s="32"/>
      <c r="BM778" s="32"/>
      <c r="BN778" s="32"/>
      <c r="BO778" s="32"/>
      <c r="BP778" s="32"/>
      <c r="BQ778" s="32"/>
      <c r="BR778" s="32"/>
      <c r="BS778" s="32"/>
      <c r="BT778" s="32"/>
      <c r="BU778" s="32"/>
      <c r="BV778" s="32"/>
      <c r="BW778" s="32"/>
      <c r="BX778" s="32"/>
      <c r="BY778" s="32"/>
      <c r="BZ778" s="32"/>
      <c r="CA778" s="32"/>
      <c r="CB778" s="32"/>
      <c r="CC778" s="32"/>
      <c r="CD778" s="32"/>
      <c r="CE778" s="32"/>
      <c r="CF778" s="32"/>
      <c r="CG778" s="32"/>
      <c r="CH778" s="32"/>
      <c r="CI778" s="32"/>
      <c r="CJ778" s="32"/>
      <c r="CK778" s="32"/>
      <c r="CL778" s="32"/>
      <c r="CM778" s="32"/>
      <c r="CN778" s="32"/>
      <c r="CO778" s="32"/>
      <c r="CP778" s="32"/>
      <c r="CQ778" s="32"/>
      <c r="CR778" s="32"/>
      <c r="CS778" s="32"/>
      <c r="CT778" s="32"/>
      <c r="CU778" s="32"/>
      <c r="CV778" s="32"/>
      <c r="CW778" s="32"/>
      <c r="CX778" s="32"/>
      <c r="CY778" s="32"/>
      <c r="CZ778" s="32"/>
      <c r="DA778" s="32"/>
      <c r="DB778" s="32"/>
      <c r="DC778" s="32"/>
      <c r="DD778" s="32"/>
      <c r="DE778" s="32"/>
      <c r="DF778" s="32"/>
      <c r="DG778" s="32"/>
      <c r="DH778" s="32"/>
      <c r="DI778" s="32"/>
      <c r="DJ778" s="32"/>
      <c r="DK778" s="32"/>
      <c r="DL778" s="32"/>
      <c r="DM778" s="32"/>
      <c r="DN778" s="32"/>
      <c r="DO778" s="32"/>
      <c r="DP778" s="32"/>
      <c r="DQ778" s="32"/>
      <c r="DR778" s="32"/>
      <c r="DS778" s="32"/>
      <c r="DT778" s="32"/>
      <c r="DU778" s="32"/>
      <c r="DV778" s="32"/>
      <c r="DW778" s="32"/>
      <c r="DX778" s="32"/>
      <c r="DY778" s="32"/>
      <c r="DZ778" s="32"/>
      <c r="EA778" s="32"/>
      <c r="EB778" s="32"/>
      <c r="EC778" s="32"/>
      <c r="ED778" s="32"/>
      <c r="EE778" s="32"/>
      <c r="EF778" s="32"/>
      <c r="EG778" s="32"/>
      <c r="EH778" s="32"/>
      <c r="EI778" s="32"/>
      <c r="EJ778" s="32"/>
      <c r="EK778" s="32"/>
      <c r="EL778" s="32"/>
      <c r="EM778" s="32"/>
      <c r="EN778" s="32"/>
      <c r="EO778" s="32"/>
      <c r="EP778" s="32"/>
      <c r="EQ778" s="32"/>
      <c r="ER778" s="32"/>
      <c r="ES778" s="32"/>
      <c r="ET778" s="32"/>
      <c r="EU778" s="32"/>
      <c r="EV778" s="32"/>
      <c r="EW778" s="32"/>
      <c r="EX778" s="32"/>
      <c r="EY778" s="32"/>
      <c r="EZ778" s="32"/>
      <c r="FA778" s="32"/>
      <c r="FB778" s="32"/>
      <c r="FC778" s="32"/>
      <c r="FD778" s="32"/>
      <c r="FE778" s="32"/>
      <c r="FF778" s="32"/>
      <c r="FG778" s="32"/>
      <c r="FH778" s="32"/>
      <c r="FI778" s="32"/>
      <c r="FJ778" s="32"/>
      <c r="FK778" s="32"/>
      <c r="FL778" s="32"/>
      <c r="FM778" s="32"/>
      <c r="FN778" s="32"/>
      <c r="FO778" s="32"/>
      <c r="FP778" s="32"/>
      <c r="FQ778" s="32"/>
      <c r="FR778" s="32"/>
      <c r="FS778" s="32"/>
      <c r="FT778" s="32"/>
      <c r="FU778" s="32"/>
      <c r="FV778" s="32"/>
      <c r="FW778" s="32"/>
      <c r="FX778" s="32"/>
      <c r="FY778" s="32"/>
      <c r="FZ778" s="32"/>
      <c r="GA778" s="32"/>
      <c r="GB778" s="32"/>
      <c r="GC778" s="32"/>
      <c r="GD778" s="32"/>
      <c r="GE778" s="32"/>
      <c r="GF778" s="32"/>
      <c r="GG778" s="32"/>
      <c r="GH778" s="32"/>
      <c r="GI778" s="32"/>
      <c r="GJ778" s="32"/>
      <c r="GK778" s="32"/>
      <c r="GL778" s="32"/>
      <c r="GM778" s="32"/>
      <c r="GN778" s="32"/>
      <c r="GO778" s="32"/>
      <c r="GP778" s="32"/>
      <c r="GQ778" s="32"/>
      <c r="GR778" s="32"/>
      <c r="GS778" s="32"/>
      <c r="GT778" s="32"/>
      <c r="GU778" s="32"/>
      <c r="GV778" s="32"/>
      <c r="GW778" s="32"/>
      <c r="GX778" s="32"/>
      <c r="GY778" s="32"/>
      <c r="GZ778" s="32"/>
      <c r="HA778" s="32"/>
      <c r="HB778" s="32"/>
      <c r="HC778" s="32"/>
      <c r="HD778" s="32"/>
      <c r="HE778" s="32"/>
      <c r="HF778" s="32"/>
      <c r="HG778" s="32"/>
      <c r="HH778" s="32"/>
      <c r="HI778" s="32"/>
      <c r="HJ778" s="32"/>
      <c r="HK778" s="32"/>
      <c r="HL778" s="32"/>
      <c r="HM778" s="32"/>
      <c r="HN778" s="32"/>
      <c r="HO778" s="32"/>
      <c r="HP778" s="32"/>
      <c r="HQ778" s="32"/>
      <c r="HR778" s="32"/>
      <c r="HS778" s="32"/>
      <c r="HT778" s="32"/>
      <c r="HU778" s="32"/>
      <c r="HV778" s="32"/>
      <c r="HW778" s="32"/>
      <c r="HX778" s="32"/>
      <c r="HY778" s="32"/>
      <c r="HZ778" s="32"/>
      <c r="IA778" s="32"/>
      <c r="IB778" s="32"/>
      <c r="IC778" s="32"/>
      <c r="ID778" s="32"/>
      <c r="IE778" s="32"/>
      <c r="IF778" s="32"/>
      <c r="IG778" s="32"/>
      <c r="IH778" s="32"/>
      <c r="II778" s="32"/>
      <c r="IJ778" s="32"/>
      <c r="IK778" s="32"/>
      <c r="IL778" s="32"/>
      <c r="IM778" s="32"/>
      <c r="IN778" s="32"/>
      <c r="IO778" s="32"/>
      <c r="IP778" s="32"/>
      <c r="IQ778" s="32"/>
      <c r="IR778" s="32"/>
      <c r="IS778" s="32"/>
      <c r="IT778" s="32"/>
    </row>
    <row r="779" spans="10:254" ht="43.5" customHeight="1">
      <c r="J779" s="32"/>
      <c r="K779" s="32"/>
      <c r="L779" s="32"/>
      <c r="M779" s="32"/>
      <c r="N779" s="32"/>
      <c r="O779" s="32"/>
      <c r="P779" s="32"/>
      <c r="Q779" s="32"/>
      <c r="R779" s="32"/>
      <c r="S779" s="32"/>
      <c r="T779" s="32"/>
      <c r="U779" s="32"/>
      <c r="V779" s="32"/>
      <c r="W779" s="32"/>
      <c r="X779" s="32"/>
      <c r="Y779" s="32"/>
      <c r="Z779" s="32"/>
      <c r="AA779" s="32"/>
      <c r="AB779" s="32"/>
      <c r="AC779" s="32"/>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c r="BA779" s="32"/>
      <c r="BB779" s="32"/>
      <c r="BC779" s="32"/>
      <c r="BD779" s="32"/>
      <c r="BE779" s="32"/>
      <c r="BF779" s="32"/>
      <c r="BG779" s="32"/>
      <c r="BH779" s="32"/>
      <c r="BI779" s="32"/>
      <c r="BJ779" s="32"/>
      <c r="BK779" s="32"/>
      <c r="BL779" s="32"/>
      <c r="BM779" s="32"/>
      <c r="BN779" s="32"/>
      <c r="BO779" s="32"/>
      <c r="BP779" s="32"/>
      <c r="BQ779" s="32"/>
      <c r="BR779" s="32"/>
      <c r="BS779" s="32"/>
      <c r="BT779" s="32"/>
      <c r="BU779" s="32"/>
      <c r="BV779" s="32"/>
      <c r="BW779" s="32"/>
      <c r="BX779" s="32"/>
      <c r="BY779" s="32"/>
      <c r="BZ779" s="32"/>
      <c r="CA779" s="32"/>
      <c r="CB779" s="32"/>
      <c r="CC779" s="32"/>
      <c r="CD779" s="32"/>
      <c r="CE779" s="32"/>
      <c r="CF779" s="32"/>
      <c r="CG779" s="32"/>
      <c r="CH779" s="32"/>
      <c r="CI779" s="32"/>
      <c r="CJ779" s="32"/>
      <c r="CK779" s="32"/>
      <c r="CL779" s="32"/>
      <c r="CM779" s="32"/>
      <c r="CN779" s="32"/>
      <c r="CO779" s="32"/>
      <c r="CP779" s="32"/>
      <c r="CQ779" s="32"/>
      <c r="CR779" s="32"/>
      <c r="CS779" s="32"/>
      <c r="CT779" s="32"/>
      <c r="CU779" s="32"/>
      <c r="CV779" s="32"/>
      <c r="CW779" s="32"/>
      <c r="CX779" s="32"/>
      <c r="CY779" s="32"/>
      <c r="CZ779" s="32"/>
      <c r="DA779" s="32"/>
      <c r="DB779" s="32"/>
      <c r="DC779" s="32"/>
      <c r="DD779" s="32"/>
      <c r="DE779" s="32"/>
      <c r="DF779" s="32"/>
      <c r="DG779" s="32"/>
      <c r="DH779" s="32"/>
      <c r="DI779" s="32"/>
      <c r="DJ779" s="32"/>
      <c r="DK779" s="32"/>
      <c r="DL779" s="32"/>
      <c r="DM779" s="32"/>
      <c r="DN779" s="32"/>
      <c r="DO779" s="32"/>
      <c r="DP779" s="32"/>
      <c r="DQ779" s="32"/>
      <c r="DR779" s="32"/>
      <c r="DS779" s="32"/>
      <c r="DT779" s="32"/>
      <c r="DU779" s="32"/>
      <c r="DV779" s="32"/>
      <c r="DW779" s="32"/>
      <c r="DX779" s="32"/>
      <c r="DY779" s="32"/>
      <c r="DZ779" s="32"/>
      <c r="EA779" s="32"/>
      <c r="EB779" s="32"/>
      <c r="EC779" s="32"/>
      <c r="ED779" s="32"/>
      <c r="EE779" s="32"/>
      <c r="EF779" s="32"/>
      <c r="EG779" s="32"/>
      <c r="EH779" s="32"/>
      <c r="EI779" s="32"/>
      <c r="EJ779" s="32"/>
      <c r="EK779" s="32"/>
      <c r="EL779" s="32"/>
      <c r="EM779" s="32"/>
      <c r="EN779" s="32"/>
      <c r="EO779" s="32"/>
      <c r="EP779" s="32"/>
      <c r="EQ779" s="32"/>
      <c r="ER779" s="32"/>
      <c r="ES779" s="32"/>
      <c r="ET779" s="32"/>
      <c r="EU779" s="32"/>
      <c r="EV779" s="32"/>
      <c r="EW779" s="32"/>
      <c r="EX779" s="32"/>
      <c r="EY779" s="32"/>
      <c r="EZ779" s="32"/>
      <c r="FA779" s="32"/>
      <c r="FB779" s="32"/>
      <c r="FC779" s="32"/>
      <c r="FD779" s="32"/>
      <c r="FE779" s="32"/>
      <c r="FF779" s="32"/>
      <c r="FG779" s="32"/>
      <c r="FH779" s="32"/>
      <c r="FI779" s="32"/>
      <c r="FJ779" s="32"/>
      <c r="FK779" s="32"/>
      <c r="FL779" s="32"/>
      <c r="FM779" s="32"/>
      <c r="FN779" s="32"/>
      <c r="FO779" s="32"/>
      <c r="FP779" s="32"/>
      <c r="FQ779" s="32"/>
      <c r="FR779" s="32"/>
      <c r="FS779" s="32"/>
      <c r="FT779" s="32"/>
      <c r="FU779" s="32"/>
      <c r="FV779" s="32"/>
      <c r="FW779" s="32"/>
      <c r="FX779" s="32"/>
      <c r="FY779" s="32"/>
      <c r="FZ779" s="32"/>
      <c r="GA779" s="32"/>
      <c r="GB779" s="32"/>
      <c r="GC779" s="32"/>
      <c r="GD779" s="32"/>
      <c r="GE779" s="32"/>
      <c r="GF779" s="32"/>
      <c r="GG779" s="32"/>
      <c r="GH779" s="32"/>
      <c r="GI779" s="32"/>
      <c r="GJ779" s="32"/>
      <c r="GK779" s="32"/>
      <c r="GL779" s="32"/>
      <c r="GM779" s="32"/>
      <c r="GN779" s="32"/>
      <c r="GO779" s="32"/>
      <c r="GP779" s="32"/>
      <c r="GQ779" s="32"/>
      <c r="GR779" s="32"/>
      <c r="GS779" s="32"/>
      <c r="GT779" s="32"/>
      <c r="GU779" s="32"/>
      <c r="GV779" s="32"/>
      <c r="GW779" s="32"/>
      <c r="GX779" s="32"/>
      <c r="GY779" s="32"/>
      <c r="GZ779" s="32"/>
      <c r="HA779" s="32"/>
      <c r="HB779" s="32"/>
      <c r="HC779" s="32"/>
      <c r="HD779" s="32"/>
      <c r="HE779" s="32"/>
      <c r="HF779" s="32"/>
      <c r="HG779" s="32"/>
      <c r="HH779" s="32"/>
      <c r="HI779" s="32"/>
      <c r="HJ779" s="32"/>
      <c r="HK779" s="32"/>
      <c r="HL779" s="32"/>
      <c r="HM779" s="32"/>
      <c r="HN779" s="32"/>
      <c r="HO779" s="32"/>
      <c r="HP779" s="32"/>
      <c r="HQ779" s="32"/>
      <c r="HR779" s="32"/>
      <c r="HS779" s="32"/>
      <c r="HT779" s="32"/>
      <c r="HU779" s="32"/>
      <c r="HV779" s="32"/>
      <c r="HW779" s="32"/>
      <c r="HX779" s="32"/>
      <c r="HY779" s="32"/>
      <c r="HZ779" s="32"/>
      <c r="IA779" s="32"/>
      <c r="IB779" s="32"/>
      <c r="IC779" s="32"/>
      <c r="ID779" s="32"/>
      <c r="IE779" s="32"/>
      <c r="IF779" s="32"/>
      <c r="IG779" s="32"/>
      <c r="IH779" s="32"/>
      <c r="II779" s="32"/>
      <c r="IJ779" s="32"/>
      <c r="IK779" s="32"/>
      <c r="IL779" s="32"/>
      <c r="IM779" s="32"/>
      <c r="IN779" s="32"/>
      <c r="IO779" s="32"/>
      <c r="IP779" s="32"/>
      <c r="IQ779" s="32"/>
      <c r="IR779" s="32"/>
      <c r="IS779" s="32"/>
      <c r="IT779" s="32"/>
    </row>
    <row r="780" spans="10:254" ht="43.5" customHeight="1">
      <c r="J780" s="32"/>
      <c r="K780" s="32"/>
      <c r="L780" s="32"/>
      <c r="M780" s="32"/>
      <c r="N780" s="32"/>
      <c r="O780" s="32"/>
      <c r="P780" s="32"/>
      <c r="Q780" s="32"/>
      <c r="R780" s="32"/>
      <c r="S780" s="32"/>
      <c r="T780" s="32"/>
      <c r="U780" s="32"/>
      <c r="V780" s="32"/>
      <c r="W780" s="32"/>
      <c r="X780" s="32"/>
      <c r="Y780" s="32"/>
      <c r="Z780" s="32"/>
      <c r="AA780" s="32"/>
      <c r="AB780" s="32"/>
      <c r="AC780" s="32"/>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c r="BA780" s="32"/>
      <c r="BB780" s="32"/>
      <c r="BC780" s="32"/>
      <c r="BD780" s="32"/>
      <c r="BE780" s="32"/>
      <c r="BF780" s="32"/>
      <c r="BG780" s="32"/>
      <c r="BH780" s="32"/>
      <c r="BI780" s="32"/>
      <c r="BJ780" s="32"/>
      <c r="BK780" s="32"/>
      <c r="BL780" s="32"/>
      <c r="BM780" s="32"/>
      <c r="BN780" s="32"/>
      <c r="BO780" s="32"/>
      <c r="BP780" s="32"/>
      <c r="BQ780" s="32"/>
      <c r="BR780" s="32"/>
      <c r="BS780" s="32"/>
      <c r="BT780" s="32"/>
      <c r="BU780" s="32"/>
      <c r="BV780" s="32"/>
      <c r="BW780" s="32"/>
      <c r="BX780" s="32"/>
      <c r="BY780" s="32"/>
      <c r="BZ780" s="32"/>
      <c r="CA780" s="32"/>
      <c r="CB780" s="32"/>
      <c r="CC780" s="32"/>
      <c r="CD780" s="32"/>
      <c r="CE780" s="32"/>
      <c r="CF780" s="32"/>
      <c r="CG780" s="32"/>
      <c r="CH780" s="32"/>
      <c r="CI780" s="32"/>
      <c r="CJ780" s="32"/>
      <c r="CK780" s="32"/>
      <c r="CL780" s="32"/>
      <c r="CM780" s="32"/>
      <c r="CN780" s="32"/>
      <c r="CO780" s="32"/>
      <c r="CP780" s="32"/>
      <c r="CQ780" s="32"/>
      <c r="CR780" s="32"/>
      <c r="CS780" s="32"/>
      <c r="CT780" s="32"/>
      <c r="CU780" s="32"/>
      <c r="CV780" s="32"/>
      <c r="CW780" s="32"/>
      <c r="CX780" s="32"/>
      <c r="CY780" s="32"/>
      <c r="CZ780" s="32"/>
      <c r="DA780" s="32"/>
      <c r="DB780" s="32"/>
      <c r="DC780" s="32"/>
      <c r="DD780" s="32"/>
      <c r="DE780" s="32"/>
      <c r="DF780" s="32"/>
      <c r="DG780" s="32"/>
      <c r="DH780" s="32"/>
      <c r="DI780" s="32"/>
      <c r="DJ780" s="32"/>
      <c r="DK780" s="32"/>
      <c r="DL780" s="32"/>
      <c r="DM780" s="32"/>
      <c r="DN780" s="32"/>
      <c r="DO780" s="32"/>
      <c r="DP780" s="32"/>
      <c r="DQ780" s="32"/>
      <c r="DR780" s="32"/>
      <c r="DS780" s="32"/>
      <c r="DT780" s="32"/>
      <c r="DU780" s="32"/>
      <c r="DV780" s="32"/>
      <c r="DW780" s="32"/>
      <c r="DX780" s="32"/>
      <c r="DY780" s="32"/>
      <c r="DZ780" s="32"/>
      <c r="EA780" s="32"/>
      <c r="EB780" s="32"/>
      <c r="EC780" s="32"/>
      <c r="ED780" s="32"/>
      <c r="EE780" s="32"/>
      <c r="EF780" s="32"/>
      <c r="EG780" s="32"/>
      <c r="EH780" s="32"/>
      <c r="EI780" s="32"/>
      <c r="EJ780" s="32"/>
      <c r="EK780" s="32"/>
      <c r="EL780" s="32"/>
      <c r="EM780" s="32"/>
      <c r="EN780" s="32"/>
      <c r="EO780" s="32"/>
      <c r="EP780" s="32"/>
      <c r="EQ780" s="32"/>
      <c r="ER780" s="32"/>
      <c r="ES780" s="32"/>
      <c r="ET780" s="32"/>
      <c r="EU780" s="32"/>
      <c r="EV780" s="32"/>
      <c r="EW780" s="32"/>
      <c r="EX780" s="32"/>
      <c r="EY780" s="32"/>
      <c r="EZ780" s="32"/>
      <c r="FA780" s="32"/>
      <c r="FB780" s="32"/>
      <c r="FC780" s="32"/>
      <c r="FD780" s="32"/>
      <c r="FE780" s="32"/>
      <c r="FF780" s="32"/>
      <c r="FG780" s="32"/>
      <c r="FH780" s="32"/>
      <c r="FI780" s="32"/>
      <c r="FJ780" s="32"/>
      <c r="FK780" s="32"/>
      <c r="FL780" s="32"/>
      <c r="FM780" s="32"/>
      <c r="FN780" s="32"/>
      <c r="FO780" s="32"/>
      <c r="FP780" s="32"/>
      <c r="FQ780" s="32"/>
      <c r="FR780" s="32"/>
      <c r="FS780" s="32"/>
      <c r="FT780" s="32"/>
      <c r="FU780" s="32"/>
      <c r="FV780" s="32"/>
      <c r="FW780" s="32"/>
      <c r="FX780" s="32"/>
      <c r="FY780" s="32"/>
      <c r="FZ780" s="32"/>
      <c r="GA780" s="32"/>
      <c r="GB780" s="32"/>
      <c r="GC780" s="32"/>
      <c r="GD780" s="32"/>
      <c r="GE780" s="32"/>
      <c r="GF780" s="32"/>
      <c r="GG780" s="32"/>
      <c r="GH780" s="32"/>
      <c r="GI780" s="32"/>
      <c r="GJ780" s="32"/>
      <c r="GK780" s="32"/>
      <c r="GL780" s="32"/>
      <c r="GM780" s="32"/>
      <c r="GN780" s="32"/>
      <c r="GO780" s="32"/>
      <c r="GP780" s="32"/>
      <c r="GQ780" s="32"/>
      <c r="GR780" s="32"/>
      <c r="GS780" s="32"/>
      <c r="GT780" s="32"/>
      <c r="GU780" s="32"/>
      <c r="GV780" s="32"/>
      <c r="GW780" s="32"/>
      <c r="GX780" s="32"/>
      <c r="GY780" s="32"/>
      <c r="GZ780" s="32"/>
      <c r="HA780" s="32"/>
      <c r="HB780" s="32"/>
      <c r="HC780" s="32"/>
      <c r="HD780" s="32"/>
      <c r="HE780" s="32"/>
      <c r="HF780" s="32"/>
      <c r="HG780" s="32"/>
      <c r="HH780" s="32"/>
      <c r="HI780" s="32"/>
      <c r="HJ780" s="32"/>
      <c r="HK780" s="32"/>
      <c r="HL780" s="32"/>
      <c r="HM780" s="32"/>
      <c r="HN780" s="32"/>
      <c r="HO780" s="32"/>
      <c r="HP780" s="32"/>
      <c r="HQ780" s="32"/>
      <c r="HR780" s="32"/>
      <c r="HS780" s="32"/>
      <c r="HT780" s="32"/>
      <c r="HU780" s="32"/>
      <c r="HV780" s="32"/>
      <c r="HW780" s="32"/>
      <c r="HX780" s="32"/>
      <c r="HY780" s="32"/>
      <c r="HZ780" s="32"/>
      <c r="IA780" s="32"/>
      <c r="IB780" s="32"/>
      <c r="IC780" s="32"/>
      <c r="ID780" s="32"/>
      <c r="IE780" s="32"/>
      <c r="IF780" s="32"/>
      <c r="IG780" s="32"/>
      <c r="IH780" s="32"/>
      <c r="II780" s="32"/>
      <c r="IJ780" s="32"/>
      <c r="IK780" s="32"/>
      <c r="IL780" s="32"/>
      <c r="IM780" s="32"/>
      <c r="IN780" s="32"/>
      <c r="IO780" s="32"/>
      <c r="IP780" s="32"/>
      <c r="IQ780" s="32"/>
      <c r="IR780" s="32"/>
      <c r="IS780" s="32"/>
      <c r="IT780" s="32"/>
    </row>
    <row r="781" spans="10:254" ht="43.5" customHeight="1">
      <c r="J781" s="32"/>
      <c r="K781" s="32"/>
      <c r="L781" s="32"/>
      <c r="M781" s="32"/>
      <c r="N781" s="32"/>
      <c r="O781" s="32"/>
      <c r="P781" s="32"/>
      <c r="Q781" s="32"/>
      <c r="R781" s="32"/>
      <c r="S781" s="32"/>
      <c r="T781" s="32"/>
      <c r="U781" s="32"/>
      <c r="V781" s="32"/>
      <c r="W781" s="32"/>
      <c r="X781" s="32"/>
      <c r="Y781" s="32"/>
      <c r="Z781" s="32"/>
      <c r="AA781" s="32"/>
      <c r="AB781" s="32"/>
      <c r="AC781" s="32"/>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c r="BA781" s="32"/>
      <c r="BB781" s="32"/>
      <c r="BC781" s="32"/>
      <c r="BD781" s="32"/>
      <c r="BE781" s="32"/>
      <c r="BF781" s="32"/>
      <c r="BG781" s="32"/>
      <c r="BH781" s="32"/>
      <c r="BI781" s="32"/>
      <c r="BJ781" s="32"/>
      <c r="BK781" s="32"/>
      <c r="BL781" s="32"/>
      <c r="BM781" s="32"/>
      <c r="BN781" s="32"/>
      <c r="BO781" s="32"/>
      <c r="BP781" s="32"/>
      <c r="BQ781" s="32"/>
      <c r="BR781" s="32"/>
      <c r="BS781" s="32"/>
      <c r="BT781" s="32"/>
      <c r="BU781" s="32"/>
      <c r="BV781" s="32"/>
      <c r="BW781" s="32"/>
      <c r="BX781" s="32"/>
      <c r="BY781" s="32"/>
      <c r="BZ781" s="32"/>
      <c r="CA781" s="32"/>
      <c r="CB781" s="32"/>
      <c r="CC781" s="32"/>
      <c r="CD781" s="32"/>
      <c r="CE781" s="32"/>
      <c r="CF781" s="32"/>
      <c r="CG781" s="32"/>
      <c r="CH781" s="32"/>
      <c r="CI781" s="32"/>
      <c r="CJ781" s="32"/>
      <c r="CK781" s="32"/>
      <c r="CL781" s="32"/>
      <c r="CM781" s="32"/>
      <c r="CN781" s="32"/>
      <c r="CO781" s="32"/>
      <c r="CP781" s="32"/>
      <c r="CQ781" s="32"/>
      <c r="CR781" s="32"/>
      <c r="CS781" s="32"/>
      <c r="CT781" s="32"/>
      <c r="CU781" s="32"/>
      <c r="CV781" s="32"/>
      <c r="CW781" s="32"/>
      <c r="CX781" s="32"/>
      <c r="CY781" s="32"/>
      <c r="CZ781" s="32"/>
      <c r="DA781" s="32"/>
      <c r="DB781" s="32"/>
      <c r="DC781" s="32"/>
      <c r="DD781" s="32"/>
      <c r="DE781" s="32"/>
      <c r="DF781" s="32"/>
      <c r="DG781" s="32"/>
      <c r="DH781" s="32"/>
      <c r="DI781" s="32"/>
      <c r="DJ781" s="32"/>
      <c r="DK781" s="32"/>
      <c r="DL781" s="32"/>
      <c r="DM781" s="32"/>
      <c r="DN781" s="32"/>
      <c r="DO781" s="32"/>
      <c r="DP781" s="32"/>
      <c r="DQ781" s="32"/>
      <c r="DR781" s="32"/>
      <c r="DS781" s="32"/>
      <c r="DT781" s="32"/>
      <c r="DU781" s="32"/>
      <c r="DV781" s="32"/>
      <c r="DW781" s="32"/>
      <c r="DX781" s="32"/>
      <c r="DY781" s="32"/>
      <c r="DZ781" s="32"/>
      <c r="EA781" s="32"/>
      <c r="EB781" s="32"/>
      <c r="EC781" s="32"/>
      <c r="ED781" s="32"/>
      <c r="EE781" s="32"/>
      <c r="EF781" s="32"/>
      <c r="EG781" s="32"/>
      <c r="EH781" s="32"/>
      <c r="EI781" s="32"/>
      <c r="EJ781" s="32"/>
      <c r="EK781" s="32"/>
      <c r="EL781" s="32"/>
      <c r="EM781" s="32"/>
      <c r="EN781" s="32"/>
      <c r="EO781" s="32"/>
      <c r="EP781" s="32"/>
      <c r="EQ781" s="32"/>
      <c r="ER781" s="32"/>
      <c r="ES781" s="32"/>
      <c r="ET781" s="32"/>
      <c r="EU781" s="32"/>
      <c r="EV781" s="32"/>
      <c r="EW781" s="32"/>
      <c r="EX781" s="32"/>
      <c r="EY781" s="32"/>
      <c r="EZ781" s="32"/>
      <c r="FA781" s="32"/>
      <c r="FB781" s="32"/>
      <c r="FC781" s="32"/>
      <c r="FD781" s="32"/>
      <c r="FE781" s="32"/>
      <c r="FF781" s="32"/>
      <c r="FG781" s="32"/>
      <c r="FH781" s="32"/>
      <c r="FI781" s="32"/>
      <c r="FJ781" s="32"/>
      <c r="FK781" s="32"/>
      <c r="FL781" s="32"/>
      <c r="FM781" s="32"/>
      <c r="FN781" s="32"/>
      <c r="FO781" s="32"/>
      <c r="FP781" s="32"/>
      <c r="FQ781" s="32"/>
      <c r="FR781" s="32"/>
      <c r="FS781" s="32"/>
      <c r="FT781" s="32"/>
      <c r="FU781" s="32"/>
      <c r="FV781" s="32"/>
      <c r="FW781" s="32"/>
      <c r="FX781" s="32"/>
      <c r="FY781" s="32"/>
      <c r="FZ781" s="32"/>
      <c r="GA781" s="32"/>
      <c r="GB781" s="32"/>
      <c r="GC781" s="32"/>
      <c r="GD781" s="32"/>
      <c r="GE781" s="32"/>
      <c r="GF781" s="32"/>
      <c r="GG781" s="32"/>
      <c r="GH781" s="32"/>
      <c r="GI781" s="32"/>
      <c r="GJ781" s="32"/>
      <c r="GK781" s="32"/>
      <c r="GL781" s="32"/>
      <c r="GM781" s="32"/>
      <c r="GN781" s="32"/>
      <c r="GO781" s="32"/>
      <c r="GP781" s="32"/>
      <c r="GQ781" s="32"/>
      <c r="GR781" s="32"/>
      <c r="GS781" s="32"/>
      <c r="GT781" s="32"/>
      <c r="GU781" s="32"/>
      <c r="GV781" s="32"/>
      <c r="GW781" s="32"/>
      <c r="GX781" s="32"/>
      <c r="GY781" s="32"/>
      <c r="GZ781" s="32"/>
      <c r="HA781" s="32"/>
      <c r="HB781" s="32"/>
      <c r="HC781" s="32"/>
      <c r="HD781" s="32"/>
      <c r="HE781" s="32"/>
      <c r="HF781" s="32"/>
      <c r="HG781" s="32"/>
      <c r="HH781" s="32"/>
      <c r="HI781" s="32"/>
      <c r="HJ781" s="32"/>
      <c r="HK781" s="32"/>
      <c r="HL781" s="32"/>
      <c r="HM781" s="32"/>
      <c r="HN781" s="32"/>
      <c r="HO781" s="32"/>
      <c r="HP781" s="32"/>
      <c r="HQ781" s="32"/>
      <c r="HR781" s="32"/>
      <c r="HS781" s="32"/>
      <c r="HT781" s="32"/>
      <c r="HU781" s="32"/>
      <c r="HV781" s="32"/>
      <c r="HW781" s="32"/>
      <c r="HX781" s="32"/>
      <c r="HY781" s="32"/>
      <c r="HZ781" s="32"/>
      <c r="IA781" s="32"/>
      <c r="IB781" s="32"/>
      <c r="IC781" s="32"/>
      <c r="ID781" s="32"/>
      <c r="IE781" s="32"/>
      <c r="IF781" s="32"/>
      <c r="IG781" s="32"/>
      <c r="IH781" s="32"/>
      <c r="II781" s="32"/>
      <c r="IJ781" s="32"/>
      <c r="IK781" s="32"/>
      <c r="IL781" s="32"/>
      <c r="IM781" s="32"/>
      <c r="IN781" s="32"/>
      <c r="IO781" s="32"/>
      <c r="IP781" s="32"/>
      <c r="IQ781" s="32"/>
      <c r="IR781" s="32"/>
      <c r="IS781" s="32"/>
      <c r="IT781" s="32"/>
    </row>
    <row r="782" spans="10:254" ht="43.5" customHeight="1">
      <c r="J782" s="32"/>
      <c r="K782" s="32"/>
      <c r="L782" s="32"/>
      <c r="M782" s="32"/>
      <c r="N782" s="32"/>
      <c r="O782" s="32"/>
      <c r="P782" s="32"/>
      <c r="Q782" s="32"/>
      <c r="R782" s="32"/>
      <c r="S782" s="32"/>
      <c r="T782" s="32"/>
      <c r="U782" s="32"/>
      <c r="V782" s="32"/>
      <c r="W782" s="32"/>
      <c r="X782" s="32"/>
      <c r="Y782" s="32"/>
      <c r="Z782" s="32"/>
      <c r="AA782" s="32"/>
      <c r="AB782" s="32"/>
      <c r="AC782" s="32"/>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c r="BA782" s="32"/>
      <c r="BB782" s="32"/>
      <c r="BC782" s="32"/>
      <c r="BD782" s="32"/>
      <c r="BE782" s="32"/>
      <c r="BF782" s="32"/>
      <c r="BG782" s="32"/>
      <c r="BH782" s="32"/>
      <c r="BI782" s="32"/>
      <c r="BJ782" s="32"/>
      <c r="BK782" s="32"/>
      <c r="BL782" s="32"/>
      <c r="BM782" s="32"/>
      <c r="BN782" s="32"/>
      <c r="BO782" s="32"/>
      <c r="BP782" s="32"/>
      <c r="BQ782" s="32"/>
      <c r="BR782" s="32"/>
      <c r="BS782" s="32"/>
      <c r="BT782" s="32"/>
      <c r="BU782" s="32"/>
      <c r="BV782" s="32"/>
      <c r="BW782" s="32"/>
      <c r="BX782" s="32"/>
      <c r="BY782" s="32"/>
      <c r="BZ782" s="32"/>
      <c r="CA782" s="32"/>
      <c r="CB782" s="32"/>
      <c r="CC782" s="32"/>
      <c r="CD782" s="32"/>
      <c r="CE782" s="32"/>
      <c r="CF782" s="32"/>
      <c r="CG782" s="32"/>
      <c r="CH782" s="32"/>
      <c r="CI782" s="32"/>
      <c r="CJ782" s="32"/>
      <c r="CK782" s="32"/>
      <c r="CL782" s="32"/>
      <c r="CM782" s="32"/>
      <c r="CN782" s="32"/>
      <c r="CO782" s="32"/>
      <c r="CP782" s="32"/>
      <c r="CQ782" s="32"/>
      <c r="CR782" s="32"/>
      <c r="CS782" s="32"/>
      <c r="CT782" s="32"/>
      <c r="CU782" s="32"/>
      <c r="CV782" s="32"/>
      <c r="CW782" s="32"/>
      <c r="CX782" s="32"/>
      <c r="CY782" s="32"/>
      <c r="CZ782" s="32"/>
      <c r="DA782" s="32"/>
      <c r="DB782" s="32"/>
      <c r="DC782" s="32"/>
      <c r="DD782" s="32"/>
      <c r="DE782" s="32"/>
      <c r="DF782" s="32"/>
      <c r="DG782" s="32"/>
      <c r="DH782" s="32"/>
      <c r="DI782" s="32"/>
      <c r="DJ782" s="32"/>
      <c r="DK782" s="32"/>
      <c r="DL782" s="32"/>
      <c r="DM782" s="32"/>
      <c r="DN782" s="32"/>
      <c r="DO782" s="32"/>
      <c r="DP782" s="32"/>
      <c r="DQ782" s="32"/>
      <c r="DR782" s="32"/>
      <c r="DS782" s="32"/>
      <c r="DT782" s="32"/>
      <c r="DU782" s="32"/>
      <c r="DV782" s="32"/>
      <c r="DW782" s="32"/>
      <c r="DX782" s="32"/>
      <c r="DY782" s="32"/>
      <c r="DZ782" s="32"/>
      <c r="EA782" s="32"/>
      <c r="EB782" s="32"/>
      <c r="EC782" s="32"/>
      <c r="ED782" s="32"/>
      <c r="EE782" s="32"/>
      <c r="EF782" s="32"/>
      <c r="EG782" s="32"/>
      <c r="EH782" s="32"/>
      <c r="EI782" s="32"/>
      <c r="EJ782" s="32"/>
      <c r="EK782" s="32"/>
      <c r="EL782" s="32"/>
      <c r="EM782" s="32"/>
      <c r="EN782" s="32"/>
      <c r="EO782" s="32"/>
      <c r="EP782" s="32"/>
      <c r="EQ782" s="32"/>
      <c r="ER782" s="32"/>
      <c r="ES782" s="32"/>
      <c r="ET782" s="32"/>
      <c r="EU782" s="32"/>
      <c r="EV782" s="32"/>
      <c r="EW782" s="32"/>
      <c r="EX782" s="32"/>
      <c r="EY782" s="32"/>
      <c r="EZ782" s="32"/>
      <c r="FA782" s="32"/>
      <c r="FB782" s="32"/>
      <c r="FC782" s="32"/>
      <c r="FD782" s="32"/>
      <c r="FE782" s="32"/>
      <c r="FF782" s="32"/>
      <c r="FG782" s="32"/>
      <c r="FH782" s="32"/>
      <c r="FI782" s="32"/>
      <c r="FJ782" s="32"/>
      <c r="FK782" s="32"/>
      <c r="FL782" s="32"/>
      <c r="FM782" s="32"/>
      <c r="FN782" s="32"/>
      <c r="FO782" s="32"/>
      <c r="FP782" s="32"/>
      <c r="FQ782" s="32"/>
      <c r="FR782" s="32"/>
      <c r="FS782" s="32"/>
      <c r="FT782" s="32"/>
      <c r="FU782" s="32"/>
      <c r="FV782" s="32"/>
      <c r="FW782" s="32"/>
      <c r="FX782" s="32"/>
      <c r="FY782" s="32"/>
      <c r="FZ782" s="32"/>
      <c r="GA782" s="32"/>
      <c r="GB782" s="32"/>
      <c r="GC782" s="32"/>
      <c r="GD782" s="32"/>
      <c r="GE782" s="32"/>
      <c r="GF782" s="32"/>
      <c r="GG782" s="32"/>
      <c r="GH782" s="32"/>
      <c r="GI782" s="32"/>
      <c r="GJ782" s="32"/>
      <c r="GK782" s="32"/>
      <c r="GL782" s="32"/>
      <c r="GM782" s="32"/>
      <c r="GN782" s="32"/>
      <c r="GO782" s="32"/>
      <c r="GP782" s="32"/>
      <c r="GQ782" s="32"/>
      <c r="GR782" s="32"/>
      <c r="GS782" s="32"/>
      <c r="GT782" s="32"/>
      <c r="GU782" s="32"/>
      <c r="GV782" s="32"/>
      <c r="GW782" s="32"/>
      <c r="GX782" s="32"/>
      <c r="GY782" s="32"/>
      <c r="GZ782" s="32"/>
      <c r="HA782" s="32"/>
      <c r="HB782" s="32"/>
      <c r="HC782" s="32"/>
      <c r="HD782" s="32"/>
      <c r="HE782" s="32"/>
      <c r="HF782" s="32"/>
      <c r="HG782" s="32"/>
      <c r="HH782" s="32"/>
      <c r="HI782" s="32"/>
      <c r="HJ782" s="32"/>
      <c r="HK782" s="32"/>
      <c r="HL782" s="32"/>
      <c r="HM782" s="32"/>
      <c r="HN782" s="32"/>
      <c r="HO782" s="32"/>
      <c r="HP782" s="32"/>
      <c r="HQ782" s="32"/>
      <c r="HR782" s="32"/>
      <c r="HS782" s="32"/>
      <c r="HT782" s="32"/>
      <c r="HU782" s="32"/>
      <c r="HV782" s="32"/>
      <c r="HW782" s="32"/>
      <c r="HX782" s="32"/>
      <c r="HY782" s="32"/>
      <c r="HZ782" s="32"/>
      <c r="IA782" s="32"/>
      <c r="IB782" s="32"/>
      <c r="IC782" s="32"/>
      <c r="ID782" s="32"/>
      <c r="IE782" s="32"/>
      <c r="IF782" s="32"/>
      <c r="IG782" s="32"/>
      <c r="IH782" s="32"/>
      <c r="II782" s="32"/>
      <c r="IJ782" s="32"/>
      <c r="IK782" s="32"/>
      <c r="IL782" s="32"/>
      <c r="IM782" s="32"/>
      <c r="IN782" s="32"/>
      <c r="IO782" s="32"/>
      <c r="IP782" s="32"/>
      <c r="IQ782" s="32"/>
      <c r="IR782" s="32"/>
      <c r="IS782" s="32"/>
      <c r="IT782" s="32"/>
    </row>
    <row r="783" spans="10:254" ht="43.5" customHeight="1">
      <c r="J783" s="32"/>
      <c r="K783" s="32"/>
      <c r="L783" s="32"/>
      <c r="M783" s="32"/>
      <c r="N783" s="32"/>
      <c r="O783" s="32"/>
      <c r="P783" s="32"/>
      <c r="Q783" s="32"/>
      <c r="R783" s="32"/>
      <c r="S783" s="32"/>
      <c r="T783" s="32"/>
      <c r="U783" s="32"/>
      <c r="V783" s="32"/>
      <c r="W783" s="32"/>
      <c r="X783" s="32"/>
      <c r="Y783" s="32"/>
      <c r="Z783" s="32"/>
      <c r="AA783" s="32"/>
      <c r="AB783" s="32"/>
      <c r="AC783" s="32"/>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c r="BA783" s="32"/>
      <c r="BB783" s="32"/>
      <c r="BC783" s="32"/>
      <c r="BD783" s="32"/>
      <c r="BE783" s="32"/>
      <c r="BF783" s="32"/>
      <c r="BG783" s="32"/>
      <c r="BH783" s="32"/>
      <c r="BI783" s="32"/>
      <c r="BJ783" s="32"/>
      <c r="BK783" s="32"/>
      <c r="BL783" s="32"/>
      <c r="BM783" s="32"/>
      <c r="BN783" s="32"/>
      <c r="BO783" s="32"/>
      <c r="BP783" s="32"/>
      <c r="BQ783" s="32"/>
      <c r="BR783" s="32"/>
      <c r="BS783" s="32"/>
      <c r="BT783" s="32"/>
      <c r="BU783" s="32"/>
      <c r="BV783" s="32"/>
      <c r="BW783" s="32"/>
      <c r="BX783" s="32"/>
      <c r="BY783" s="32"/>
      <c r="BZ783" s="32"/>
      <c r="CA783" s="32"/>
      <c r="CB783" s="32"/>
      <c r="CC783" s="32"/>
      <c r="CD783" s="32"/>
      <c r="CE783" s="32"/>
      <c r="CF783" s="32"/>
      <c r="CG783" s="32"/>
      <c r="CH783" s="32"/>
      <c r="CI783" s="32"/>
      <c r="CJ783" s="32"/>
      <c r="CK783" s="32"/>
      <c r="CL783" s="32"/>
      <c r="CM783" s="32"/>
      <c r="CN783" s="32"/>
      <c r="CO783" s="32"/>
      <c r="CP783" s="32"/>
      <c r="CQ783" s="32"/>
      <c r="CR783" s="32"/>
      <c r="CS783" s="32"/>
      <c r="CT783" s="32"/>
      <c r="CU783" s="32"/>
      <c r="CV783" s="32"/>
      <c r="CW783" s="32"/>
      <c r="CX783" s="32"/>
      <c r="CY783" s="32"/>
      <c r="CZ783" s="32"/>
      <c r="DA783" s="32"/>
      <c r="DB783" s="32"/>
      <c r="DC783" s="32"/>
      <c r="DD783" s="32"/>
      <c r="DE783" s="32"/>
      <c r="DF783" s="32"/>
      <c r="DG783" s="32"/>
      <c r="DH783" s="32"/>
      <c r="DI783" s="32"/>
      <c r="DJ783" s="32"/>
      <c r="DK783" s="32"/>
      <c r="DL783" s="32"/>
      <c r="DM783" s="32"/>
      <c r="DN783" s="32"/>
      <c r="DO783" s="32"/>
      <c r="DP783" s="32"/>
      <c r="DQ783" s="32"/>
      <c r="DR783" s="32"/>
      <c r="DS783" s="32"/>
      <c r="DT783" s="32"/>
      <c r="DU783" s="32"/>
      <c r="DV783" s="32"/>
      <c r="DW783" s="32"/>
      <c r="DX783" s="32"/>
      <c r="DY783" s="32"/>
      <c r="DZ783" s="32"/>
      <c r="EA783" s="32"/>
      <c r="EB783" s="32"/>
      <c r="EC783" s="32"/>
      <c r="ED783" s="32"/>
      <c r="EE783" s="32"/>
      <c r="EF783" s="32"/>
      <c r="EG783" s="32"/>
      <c r="EH783" s="32"/>
      <c r="EI783" s="32"/>
      <c r="EJ783" s="32"/>
      <c r="EK783" s="32"/>
      <c r="EL783" s="32"/>
      <c r="EM783" s="32"/>
      <c r="EN783" s="32"/>
      <c r="EO783" s="32"/>
      <c r="EP783" s="32"/>
      <c r="EQ783" s="32"/>
      <c r="ER783" s="32"/>
      <c r="ES783" s="32"/>
      <c r="ET783" s="32"/>
      <c r="EU783" s="32"/>
      <c r="EV783" s="32"/>
      <c r="EW783" s="32"/>
      <c r="EX783" s="32"/>
      <c r="EY783" s="32"/>
      <c r="EZ783" s="32"/>
      <c r="FA783" s="32"/>
      <c r="FB783" s="32"/>
      <c r="FC783" s="32"/>
      <c r="FD783" s="32"/>
      <c r="FE783" s="32"/>
      <c r="FF783" s="32"/>
      <c r="FG783" s="32"/>
      <c r="FH783" s="32"/>
      <c r="FI783" s="32"/>
      <c r="FJ783" s="32"/>
      <c r="FK783" s="32"/>
      <c r="FL783" s="32"/>
      <c r="FM783" s="32"/>
      <c r="FN783" s="32"/>
      <c r="FO783" s="32"/>
      <c r="FP783" s="32"/>
      <c r="FQ783" s="32"/>
      <c r="FR783" s="32"/>
      <c r="FS783" s="32"/>
      <c r="FT783" s="32"/>
      <c r="FU783" s="32"/>
      <c r="FV783" s="32"/>
      <c r="FW783" s="32"/>
      <c r="FX783" s="32"/>
      <c r="FY783" s="32"/>
      <c r="FZ783" s="32"/>
      <c r="GA783" s="32"/>
      <c r="GB783" s="32"/>
      <c r="GC783" s="32"/>
      <c r="GD783" s="32"/>
      <c r="GE783" s="32"/>
      <c r="GF783" s="32"/>
      <c r="GG783" s="32"/>
      <c r="GH783" s="32"/>
      <c r="GI783" s="32"/>
      <c r="GJ783" s="32"/>
      <c r="GK783" s="32"/>
      <c r="GL783" s="32"/>
      <c r="GM783" s="32"/>
      <c r="GN783" s="32"/>
      <c r="GO783" s="32"/>
      <c r="GP783" s="32"/>
      <c r="GQ783" s="32"/>
      <c r="GR783" s="32"/>
      <c r="GS783" s="32"/>
      <c r="GT783" s="32"/>
      <c r="GU783" s="32"/>
      <c r="GV783" s="32"/>
      <c r="GW783" s="32"/>
      <c r="GX783" s="32"/>
      <c r="GY783" s="32"/>
      <c r="GZ783" s="32"/>
      <c r="HA783" s="32"/>
      <c r="HB783" s="32"/>
      <c r="HC783" s="32"/>
      <c r="HD783" s="32"/>
      <c r="HE783" s="32"/>
      <c r="HF783" s="32"/>
      <c r="HG783" s="32"/>
      <c r="HH783" s="32"/>
      <c r="HI783" s="32"/>
      <c r="HJ783" s="32"/>
      <c r="HK783" s="32"/>
      <c r="HL783" s="32"/>
      <c r="HM783" s="32"/>
      <c r="HN783" s="32"/>
      <c r="HO783" s="32"/>
      <c r="HP783" s="32"/>
      <c r="HQ783" s="32"/>
      <c r="HR783" s="32"/>
      <c r="HS783" s="32"/>
      <c r="HT783" s="32"/>
      <c r="HU783" s="32"/>
      <c r="HV783" s="32"/>
      <c r="HW783" s="32"/>
      <c r="HX783" s="32"/>
      <c r="HY783" s="32"/>
      <c r="HZ783" s="32"/>
      <c r="IA783" s="32"/>
      <c r="IB783" s="32"/>
      <c r="IC783" s="32"/>
      <c r="ID783" s="32"/>
      <c r="IE783" s="32"/>
      <c r="IF783" s="32"/>
      <c r="IG783" s="32"/>
      <c r="IH783" s="32"/>
      <c r="II783" s="32"/>
      <c r="IJ783" s="32"/>
      <c r="IK783" s="32"/>
      <c r="IL783" s="32"/>
      <c r="IM783" s="32"/>
      <c r="IN783" s="32"/>
      <c r="IO783" s="32"/>
      <c r="IP783" s="32"/>
      <c r="IQ783" s="32"/>
      <c r="IR783" s="32"/>
      <c r="IS783" s="32"/>
      <c r="IT783" s="32"/>
    </row>
    <row r="784" spans="10:254" ht="43.5" customHeight="1">
      <c r="J784" s="32"/>
      <c r="K784" s="32"/>
      <c r="L784" s="32"/>
      <c r="M784" s="32"/>
      <c r="N784" s="32"/>
      <c r="O784" s="32"/>
      <c r="P784" s="32"/>
      <c r="R784" s="32"/>
      <c r="S784" s="32"/>
      <c r="T784" s="32"/>
      <c r="U784" s="32"/>
      <c r="V784" s="32"/>
      <c r="W784" s="32"/>
      <c r="X784" s="32"/>
      <c r="Y784" s="32"/>
      <c r="Z784" s="32"/>
      <c r="AA784" s="32"/>
      <c r="AB784" s="32"/>
      <c r="AC784" s="32"/>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c r="BA784" s="32"/>
      <c r="BB784" s="32"/>
      <c r="BC784" s="32"/>
      <c r="BD784" s="32"/>
      <c r="BE784" s="32"/>
      <c r="BF784" s="32"/>
      <c r="BG784" s="32"/>
      <c r="BH784" s="32"/>
      <c r="BI784" s="32"/>
      <c r="BJ784" s="32"/>
      <c r="BK784" s="32"/>
      <c r="BL784" s="32"/>
      <c r="BM784" s="32"/>
      <c r="BN784" s="32"/>
      <c r="BO784" s="32"/>
      <c r="BP784" s="32"/>
      <c r="BQ784" s="32"/>
      <c r="BR784" s="32"/>
      <c r="BS784" s="32"/>
      <c r="BT784" s="32"/>
      <c r="BU784" s="32"/>
      <c r="BV784" s="32"/>
      <c r="BW784" s="32"/>
      <c r="BX784" s="32"/>
      <c r="BY784" s="32"/>
      <c r="BZ784" s="32"/>
      <c r="CA784" s="32"/>
      <c r="CB784" s="32"/>
      <c r="CC784" s="32"/>
      <c r="CD784" s="32"/>
      <c r="CE784" s="32"/>
      <c r="CF784" s="32"/>
      <c r="CG784" s="32"/>
      <c r="CH784" s="32"/>
      <c r="CI784" s="32"/>
      <c r="CJ784" s="32"/>
      <c r="CK784" s="32"/>
      <c r="CL784" s="32"/>
      <c r="CM784" s="32"/>
      <c r="CN784" s="32"/>
      <c r="CO784" s="32"/>
      <c r="CP784" s="32"/>
      <c r="CQ784" s="32"/>
      <c r="CR784" s="32"/>
      <c r="CS784" s="32"/>
      <c r="CT784" s="32"/>
      <c r="CU784" s="32"/>
      <c r="CV784" s="32"/>
      <c r="CW784" s="32"/>
      <c r="CX784" s="32"/>
      <c r="CY784" s="32"/>
      <c r="CZ784" s="32"/>
      <c r="DA784" s="32"/>
      <c r="DB784" s="32"/>
      <c r="DC784" s="32"/>
      <c r="DD784" s="32"/>
      <c r="DE784" s="32"/>
      <c r="DF784" s="32"/>
      <c r="DG784" s="32"/>
      <c r="DH784" s="32"/>
      <c r="DI784" s="32"/>
      <c r="DJ784" s="32"/>
      <c r="DK784" s="32"/>
      <c r="DL784" s="32"/>
      <c r="DM784" s="32"/>
      <c r="DN784" s="32"/>
      <c r="DO784" s="32"/>
      <c r="DP784" s="32"/>
      <c r="DQ784" s="32"/>
      <c r="DR784" s="32"/>
      <c r="DS784" s="32"/>
      <c r="DT784" s="32"/>
      <c r="DU784" s="32"/>
      <c r="DV784" s="32"/>
      <c r="DW784" s="32"/>
      <c r="DX784" s="32"/>
      <c r="DY784" s="32"/>
      <c r="DZ784" s="32"/>
      <c r="EA784" s="32"/>
      <c r="EB784" s="32"/>
      <c r="EC784" s="32"/>
      <c r="ED784" s="32"/>
      <c r="EE784" s="32"/>
      <c r="EF784" s="32"/>
      <c r="EG784" s="32"/>
      <c r="EH784" s="32"/>
      <c r="EI784" s="32"/>
      <c r="EJ784" s="32"/>
      <c r="EK784" s="32"/>
      <c r="EL784" s="32"/>
      <c r="EM784" s="32"/>
      <c r="EN784" s="32"/>
      <c r="EO784" s="32"/>
      <c r="EP784" s="32"/>
      <c r="EQ784" s="32"/>
      <c r="ER784" s="32"/>
      <c r="ES784" s="32"/>
      <c r="ET784" s="32"/>
      <c r="EU784" s="32"/>
      <c r="EV784" s="32"/>
      <c r="EW784" s="32"/>
      <c r="EX784" s="32"/>
      <c r="EY784" s="32"/>
      <c r="EZ784" s="32"/>
      <c r="FA784" s="32"/>
      <c r="FB784" s="32"/>
      <c r="FC784" s="32"/>
      <c r="FD784" s="32"/>
      <c r="FE784" s="32"/>
      <c r="FF784" s="32"/>
      <c r="FG784" s="32"/>
      <c r="FH784" s="32"/>
      <c r="FI784" s="32"/>
      <c r="FJ784" s="32"/>
      <c r="FK784" s="32"/>
      <c r="FL784" s="32"/>
      <c r="FM784" s="32"/>
      <c r="FN784" s="32"/>
      <c r="FO784" s="32"/>
      <c r="FP784" s="32"/>
      <c r="FQ784" s="32"/>
      <c r="FR784" s="32"/>
      <c r="FS784" s="32"/>
      <c r="FT784" s="32"/>
      <c r="FU784" s="32"/>
      <c r="FV784" s="32"/>
      <c r="FW784" s="32"/>
      <c r="FX784" s="32"/>
      <c r="FY784" s="32"/>
      <c r="FZ784" s="32"/>
      <c r="GA784" s="32"/>
      <c r="GB784" s="32"/>
      <c r="GC784" s="32"/>
      <c r="GD784" s="32"/>
      <c r="GE784" s="32"/>
      <c r="GF784" s="32"/>
      <c r="GG784" s="32"/>
      <c r="GH784" s="32"/>
      <c r="GI784" s="32"/>
      <c r="GJ784" s="32"/>
      <c r="GK784" s="32"/>
      <c r="GL784" s="32"/>
      <c r="GM784" s="32"/>
      <c r="GN784" s="32"/>
      <c r="GO784" s="32"/>
      <c r="GP784" s="32"/>
      <c r="GQ784" s="32"/>
      <c r="GR784" s="32"/>
      <c r="GS784" s="32"/>
      <c r="GT784" s="32"/>
      <c r="GU784" s="32"/>
      <c r="GV784" s="32"/>
      <c r="GW784" s="32"/>
      <c r="GX784" s="32"/>
      <c r="GY784" s="32"/>
      <c r="GZ784" s="32"/>
      <c r="HA784" s="32"/>
      <c r="HB784" s="32"/>
      <c r="HC784" s="32"/>
      <c r="HD784" s="32"/>
      <c r="HE784" s="32"/>
      <c r="HF784" s="32"/>
      <c r="HG784" s="32"/>
      <c r="HH784" s="32"/>
      <c r="HI784" s="32"/>
      <c r="HJ784" s="32"/>
      <c r="HK784" s="32"/>
      <c r="HL784" s="32"/>
      <c r="HM784" s="32"/>
      <c r="HN784" s="32"/>
      <c r="HO784" s="32"/>
      <c r="HP784" s="32"/>
      <c r="HQ784" s="32"/>
      <c r="HR784" s="32"/>
      <c r="HS784" s="32"/>
      <c r="HT784" s="32"/>
      <c r="HU784" s="32"/>
      <c r="HV784" s="32"/>
      <c r="HW784" s="32"/>
      <c r="HX784" s="32"/>
      <c r="HY784" s="32"/>
      <c r="HZ784" s="32"/>
      <c r="IA784" s="32"/>
      <c r="IB784" s="32"/>
      <c r="IC784" s="32"/>
      <c r="ID784" s="32"/>
      <c r="IE784" s="32"/>
      <c r="IF784" s="32"/>
      <c r="IG784" s="32"/>
      <c r="IH784" s="32"/>
      <c r="II784" s="32"/>
      <c r="IJ784" s="32"/>
      <c r="IK784" s="32"/>
      <c r="IL784" s="32"/>
      <c r="IM784" s="32"/>
      <c r="IN784" s="32"/>
      <c r="IO784" s="32"/>
      <c r="IP784" s="32"/>
      <c r="IQ784" s="32"/>
      <c r="IR784" s="32"/>
      <c r="IS784" s="32"/>
      <c r="IT784" s="32"/>
    </row>
    <row r="785" spans="9:254" ht="43.5" customHeight="1">
      <c r="J785" s="32"/>
      <c r="K785" s="32"/>
      <c r="L785" s="32"/>
      <c r="M785" s="32"/>
      <c r="N785" s="32"/>
      <c r="O785" s="32"/>
      <c r="P785" s="32"/>
      <c r="R785" s="32"/>
      <c r="S785" s="32"/>
      <c r="T785" s="32"/>
      <c r="U785" s="32"/>
      <c r="V785" s="32"/>
      <c r="W785" s="32"/>
      <c r="X785" s="32"/>
      <c r="Y785" s="32"/>
      <c r="Z785" s="32"/>
      <c r="AA785" s="32"/>
      <c r="AB785" s="32"/>
      <c r="AC785" s="32"/>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c r="BA785" s="32"/>
      <c r="BB785" s="32"/>
      <c r="BC785" s="32"/>
      <c r="BD785" s="32"/>
      <c r="BE785" s="32"/>
      <c r="BF785" s="32"/>
      <c r="BG785" s="32"/>
      <c r="BH785" s="32"/>
      <c r="BI785" s="32"/>
      <c r="BJ785" s="32"/>
      <c r="BK785" s="32"/>
      <c r="BL785" s="32"/>
      <c r="BM785" s="32"/>
      <c r="BN785" s="32"/>
      <c r="BO785" s="32"/>
      <c r="BP785" s="32"/>
      <c r="BQ785" s="32"/>
      <c r="BR785" s="32"/>
      <c r="BS785" s="32"/>
      <c r="BT785" s="32"/>
      <c r="BU785" s="32"/>
      <c r="BV785" s="32"/>
      <c r="BW785" s="32"/>
      <c r="BX785" s="32"/>
      <c r="BY785" s="32"/>
      <c r="BZ785" s="32"/>
      <c r="CA785" s="32"/>
      <c r="CB785" s="32"/>
      <c r="CC785" s="32"/>
      <c r="CD785" s="32"/>
      <c r="CE785" s="32"/>
      <c r="CF785" s="32"/>
      <c r="CG785" s="32"/>
      <c r="CH785" s="32"/>
      <c r="CI785" s="32"/>
      <c r="CJ785" s="32"/>
      <c r="CK785" s="32"/>
      <c r="CL785" s="32"/>
      <c r="CM785" s="32"/>
      <c r="CN785" s="32"/>
      <c r="CO785" s="32"/>
      <c r="CP785" s="32"/>
      <c r="CQ785" s="32"/>
      <c r="CR785" s="32"/>
      <c r="CS785" s="32"/>
      <c r="CT785" s="32"/>
      <c r="CU785" s="32"/>
      <c r="CV785" s="32"/>
      <c r="CW785" s="32"/>
      <c r="CX785" s="32"/>
      <c r="CY785" s="32"/>
      <c r="CZ785" s="32"/>
      <c r="DA785" s="32"/>
      <c r="DB785" s="32"/>
      <c r="DC785" s="32"/>
      <c r="DD785" s="32"/>
      <c r="DE785" s="32"/>
      <c r="DF785" s="32"/>
      <c r="DG785" s="32"/>
      <c r="DH785" s="32"/>
      <c r="DI785" s="32"/>
      <c r="DJ785" s="32"/>
      <c r="DK785" s="32"/>
      <c r="DL785" s="32"/>
      <c r="DM785" s="32"/>
      <c r="DN785" s="32"/>
      <c r="DO785" s="32"/>
      <c r="DP785" s="32"/>
      <c r="DQ785" s="32"/>
      <c r="DR785" s="32"/>
      <c r="DS785" s="32"/>
      <c r="DT785" s="32"/>
      <c r="DU785" s="32"/>
      <c r="DV785" s="32"/>
      <c r="DW785" s="32"/>
      <c r="DX785" s="32"/>
      <c r="DY785" s="32"/>
      <c r="DZ785" s="32"/>
      <c r="EA785" s="32"/>
      <c r="EB785" s="32"/>
      <c r="EC785" s="32"/>
      <c r="ED785" s="32"/>
      <c r="EE785" s="32"/>
      <c r="EF785" s="32"/>
      <c r="EG785" s="32"/>
      <c r="EH785" s="32"/>
      <c r="EI785" s="32"/>
      <c r="EJ785" s="32"/>
      <c r="EK785" s="32"/>
      <c r="EL785" s="32"/>
      <c r="EM785" s="32"/>
      <c r="EN785" s="32"/>
      <c r="EO785" s="32"/>
      <c r="EP785" s="32"/>
      <c r="EQ785" s="32"/>
      <c r="ER785" s="32"/>
      <c r="ES785" s="32"/>
      <c r="ET785" s="32"/>
      <c r="EU785" s="32"/>
      <c r="EV785" s="32"/>
      <c r="EW785" s="32"/>
      <c r="EX785" s="32"/>
      <c r="EY785" s="32"/>
      <c r="EZ785" s="32"/>
      <c r="FA785" s="32"/>
      <c r="FB785" s="32"/>
      <c r="FC785" s="32"/>
      <c r="FD785" s="32"/>
      <c r="FE785" s="32"/>
      <c r="FF785" s="32"/>
      <c r="FG785" s="32"/>
      <c r="FH785" s="32"/>
      <c r="FI785" s="32"/>
      <c r="FJ785" s="32"/>
      <c r="FK785" s="32"/>
      <c r="FL785" s="32"/>
      <c r="FM785" s="32"/>
      <c r="FN785" s="32"/>
      <c r="FO785" s="32"/>
      <c r="FP785" s="32"/>
      <c r="FQ785" s="32"/>
      <c r="FR785" s="32"/>
      <c r="FS785" s="32"/>
      <c r="FT785" s="32"/>
      <c r="FU785" s="32"/>
      <c r="FV785" s="32"/>
      <c r="FW785" s="32"/>
      <c r="FX785" s="32"/>
      <c r="FY785" s="32"/>
      <c r="FZ785" s="32"/>
      <c r="GA785" s="32"/>
      <c r="GB785" s="32"/>
      <c r="GC785" s="32"/>
      <c r="GD785" s="32"/>
      <c r="GE785" s="32"/>
      <c r="GF785" s="32"/>
      <c r="GG785" s="32"/>
      <c r="GH785" s="32"/>
      <c r="GI785" s="32"/>
      <c r="GJ785" s="32"/>
      <c r="GK785" s="32"/>
      <c r="GL785" s="32"/>
      <c r="GM785" s="32"/>
      <c r="GN785" s="32"/>
      <c r="GO785" s="32"/>
      <c r="GP785" s="32"/>
      <c r="GQ785" s="32"/>
      <c r="GR785" s="32"/>
      <c r="GS785" s="32"/>
      <c r="GT785" s="32"/>
      <c r="GU785" s="32"/>
      <c r="GV785" s="32"/>
      <c r="GW785" s="32"/>
      <c r="GX785" s="32"/>
      <c r="GY785" s="32"/>
      <c r="GZ785" s="32"/>
      <c r="HA785" s="32"/>
      <c r="HB785" s="32"/>
      <c r="HC785" s="32"/>
      <c r="HD785" s="32"/>
      <c r="HE785" s="32"/>
      <c r="HF785" s="32"/>
      <c r="HG785" s="32"/>
      <c r="HH785" s="32"/>
      <c r="HI785" s="32"/>
      <c r="HJ785" s="32"/>
      <c r="HK785" s="32"/>
      <c r="HL785" s="32"/>
      <c r="HM785" s="32"/>
      <c r="HN785" s="32"/>
      <c r="HO785" s="32"/>
      <c r="HP785" s="32"/>
      <c r="HQ785" s="32"/>
      <c r="HR785" s="32"/>
      <c r="HS785" s="32"/>
      <c r="HT785" s="32"/>
      <c r="HU785" s="32"/>
      <c r="HV785" s="32"/>
      <c r="HW785" s="32"/>
      <c r="HX785" s="32"/>
      <c r="HY785" s="32"/>
      <c r="HZ785" s="32"/>
      <c r="IA785" s="32"/>
      <c r="IB785" s="32"/>
      <c r="IC785" s="32"/>
      <c r="ID785" s="32"/>
      <c r="IE785" s="32"/>
      <c r="IF785" s="32"/>
      <c r="IG785" s="32"/>
      <c r="IH785" s="32"/>
      <c r="II785" s="32"/>
      <c r="IJ785" s="32"/>
      <c r="IK785" s="32"/>
      <c r="IL785" s="32"/>
      <c r="IM785" s="32"/>
      <c r="IN785" s="32"/>
      <c r="IO785" s="32"/>
      <c r="IP785" s="32"/>
      <c r="IQ785" s="32"/>
      <c r="IR785" s="32"/>
      <c r="IS785" s="32"/>
      <c r="IT785" s="32"/>
    </row>
    <row r="786" spans="9:254" ht="43.5" customHeight="1">
      <c r="J786" s="32"/>
      <c r="K786" s="32"/>
      <c r="L786" s="32"/>
      <c r="M786" s="32"/>
      <c r="N786" s="32"/>
      <c r="O786" s="32"/>
      <c r="P786" s="32"/>
      <c r="R786" s="32"/>
      <c r="S786" s="32"/>
      <c r="T786" s="32"/>
      <c r="U786" s="32"/>
      <c r="V786" s="32"/>
      <c r="W786" s="32"/>
      <c r="X786" s="32"/>
      <c r="Y786" s="32"/>
      <c r="Z786" s="32"/>
      <c r="AA786" s="32"/>
      <c r="AB786" s="32"/>
      <c r="AC786" s="32"/>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c r="BA786" s="32"/>
      <c r="BB786" s="32"/>
      <c r="BC786" s="32"/>
      <c r="BD786" s="32"/>
      <c r="BE786" s="32"/>
      <c r="BF786" s="32"/>
      <c r="BG786" s="32"/>
      <c r="BH786" s="32"/>
      <c r="BI786" s="32"/>
      <c r="BJ786" s="32"/>
      <c r="BK786" s="32"/>
      <c r="BL786" s="32"/>
      <c r="BM786" s="32"/>
      <c r="BN786" s="32"/>
      <c r="BO786" s="32"/>
      <c r="BP786" s="32"/>
      <c r="BQ786" s="32"/>
      <c r="BR786" s="32"/>
      <c r="BS786" s="32"/>
      <c r="BT786" s="32"/>
      <c r="BU786" s="32"/>
      <c r="BV786" s="32"/>
      <c r="BW786" s="32"/>
      <c r="BX786" s="32"/>
      <c r="BY786" s="32"/>
      <c r="BZ786" s="32"/>
      <c r="CA786" s="32"/>
      <c r="CB786" s="32"/>
      <c r="CC786" s="32"/>
      <c r="CD786" s="32"/>
      <c r="CE786" s="32"/>
      <c r="CF786" s="32"/>
      <c r="CG786" s="32"/>
      <c r="CH786" s="32"/>
      <c r="CI786" s="32"/>
      <c r="CJ786" s="32"/>
      <c r="CK786" s="32"/>
      <c r="CL786" s="32"/>
      <c r="CM786" s="32"/>
      <c r="CN786" s="32"/>
      <c r="CO786" s="32"/>
      <c r="CP786" s="32"/>
      <c r="CQ786" s="32"/>
      <c r="CR786" s="32"/>
      <c r="CS786" s="32"/>
      <c r="CT786" s="32"/>
      <c r="CU786" s="32"/>
      <c r="CV786" s="32"/>
      <c r="CW786" s="32"/>
      <c r="CX786" s="32"/>
      <c r="CY786" s="32"/>
      <c r="CZ786" s="32"/>
      <c r="DA786" s="32"/>
      <c r="DB786" s="32"/>
      <c r="DC786" s="32"/>
      <c r="DD786" s="32"/>
      <c r="DE786" s="32"/>
      <c r="DF786" s="32"/>
      <c r="DG786" s="32"/>
      <c r="DH786" s="32"/>
      <c r="DI786" s="32"/>
      <c r="DJ786" s="32"/>
      <c r="DK786" s="32"/>
      <c r="DL786" s="32"/>
      <c r="DM786" s="32"/>
      <c r="DN786" s="32"/>
      <c r="DO786" s="32"/>
      <c r="DP786" s="32"/>
      <c r="DQ786" s="32"/>
      <c r="DR786" s="32"/>
      <c r="DS786" s="32"/>
      <c r="DT786" s="32"/>
      <c r="DU786" s="32"/>
      <c r="DV786" s="32"/>
      <c r="DW786" s="32"/>
      <c r="DX786" s="32"/>
      <c r="DY786" s="32"/>
      <c r="DZ786" s="32"/>
      <c r="EA786" s="32"/>
      <c r="EB786" s="32"/>
      <c r="EC786" s="32"/>
      <c r="ED786" s="32"/>
      <c r="EE786" s="32"/>
      <c r="EF786" s="32"/>
      <c r="EG786" s="32"/>
      <c r="EH786" s="32"/>
      <c r="EI786" s="32"/>
      <c r="EJ786" s="32"/>
      <c r="EK786" s="32"/>
      <c r="EL786" s="32"/>
      <c r="EM786" s="32"/>
      <c r="EN786" s="32"/>
      <c r="EO786" s="32"/>
      <c r="EP786" s="32"/>
      <c r="EQ786" s="32"/>
      <c r="ER786" s="32"/>
      <c r="ES786" s="32"/>
      <c r="ET786" s="32"/>
      <c r="EU786" s="32"/>
      <c r="EV786" s="32"/>
      <c r="EW786" s="32"/>
      <c r="EX786" s="32"/>
      <c r="EY786" s="32"/>
      <c r="EZ786" s="32"/>
      <c r="FA786" s="32"/>
      <c r="FB786" s="32"/>
      <c r="FC786" s="32"/>
      <c r="FD786" s="32"/>
      <c r="FE786" s="32"/>
      <c r="FF786" s="32"/>
      <c r="FG786" s="32"/>
      <c r="FH786" s="32"/>
      <c r="FI786" s="32"/>
      <c r="FJ786" s="32"/>
      <c r="FK786" s="32"/>
      <c r="FL786" s="32"/>
      <c r="FM786" s="32"/>
      <c r="FN786" s="32"/>
      <c r="FO786" s="32"/>
      <c r="FP786" s="32"/>
      <c r="FQ786" s="32"/>
      <c r="FR786" s="32"/>
      <c r="FS786" s="32"/>
      <c r="FT786" s="32"/>
      <c r="FU786" s="32"/>
      <c r="FV786" s="32"/>
      <c r="FW786" s="32"/>
      <c r="FX786" s="32"/>
      <c r="FY786" s="32"/>
      <c r="FZ786" s="32"/>
      <c r="GA786" s="32"/>
      <c r="GB786" s="32"/>
      <c r="GC786" s="32"/>
      <c r="GD786" s="32"/>
      <c r="GE786" s="32"/>
      <c r="GF786" s="32"/>
      <c r="GG786" s="32"/>
      <c r="GH786" s="32"/>
      <c r="GI786" s="32"/>
      <c r="GJ786" s="32"/>
      <c r="GK786" s="32"/>
      <c r="GL786" s="32"/>
      <c r="GM786" s="32"/>
      <c r="GN786" s="32"/>
      <c r="GO786" s="32"/>
      <c r="GP786" s="32"/>
      <c r="GQ786" s="32"/>
      <c r="GR786" s="32"/>
      <c r="GS786" s="32"/>
      <c r="GT786" s="32"/>
      <c r="GU786" s="32"/>
      <c r="GV786" s="32"/>
      <c r="GW786" s="32"/>
      <c r="GX786" s="32"/>
      <c r="GY786" s="32"/>
      <c r="GZ786" s="32"/>
      <c r="HA786" s="32"/>
      <c r="HB786" s="32"/>
      <c r="HC786" s="32"/>
      <c r="HD786" s="32"/>
      <c r="HE786" s="32"/>
      <c r="HF786" s="32"/>
      <c r="HG786" s="32"/>
      <c r="HH786" s="32"/>
      <c r="HI786" s="32"/>
      <c r="HJ786" s="32"/>
      <c r="HK786" s="32"/>
      <c r="HL786" s="32"/>
      <c r="HM786" s="32"/>
      <c r="HN786" s="32"/>
      <c r="HO786" s="32"/>
      <c r="HP786" s="32"/>
      <c r="HQ786" s="32"/>
      <c r="HR786" s="32"/>
      <c r="HS786" s="32"/>
      <c r="HT786" s="32"/>
      <c r="HU786" s="32"/>
      <c r="HV786" s="32"/>
      <c r="HW786" s="32"/>
      <c r="HX786" s="32"/>
      <c r="HY786" s="32"/>
      <c r="HZ786" s="32"/>
      <c r="IA786" s="32"/>
      <c r="IB786" s="32"/>
      <c r="IC786" s="32"/>
      <c r="ID786" s="32"/>
      <c r="IE786" s="32"/>
      <c r="IF786" s="32"/>
      <c r="IG786" s="32"/>
      <c r="IH786" s="32"/>
      <c r="II786" s="32"/>
      <c r="IJ786" s="32"/>
      <c r="IK786" s="32"/>
      <c r="IL786" s="32"/>
      <c r="IM786" s="32"/>
      <c r="IN786" s="32"/>
      <c r="IO786" s="32"/>
      <c r="IP786" s="32"/>
      <c r="IQ786" s="32"/>
      <c r="IR786" s="32"/>
      <c r="IS786" s="32"/>
      <c r="IT786" s="32"/>
    </row>
    <row r="787" spans="9:254" ht="43.5" customHeight="1">
      <c r="J787" s="32"/>
      <c r="K787" s="32"/>
      <c r="L787" s="32"/>
      <c r="M787" s="32"/>
      <c r="N787" s="32"/>
      <c r="O787" s="32"/>
      <c r="P787" s="32"/>
      <c r="X787" s="32"/>
      <c r="Y787" s="32"/>
      <c r="Z787" s="32"/>
      <c r="AA787" s="32"/>
      <c r="AB787" s="32"/>
      <c r="AC787" s="32"/>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c r="BA787" s="32"/>
      <c r="BB787" s="32"/>
      <c r="BC787" s="32"/>
      <c r="BD787" s="32"/>
      <c r="BE787" s="32"/>
      <c r="BF787" s="32"/>
      <c r="BG787" s="32"/>
      <c r="BH787" s="32"/>
      <c r="BI787" s="32"/>
      <c r="BJ787" s="32"/>
      <c r="BK787" s="32"/>
      <c r="BL787" s="32"/>
      <c r="BM787" s="32"/>
      <c r="BN787" s="32"/>
      <c r="BO787" s="32"/>
      <c r="BP787" s="32"/>
      <c r="BQ787" s="32"/>
      <c r="BR787" s="32"/>
      <c r="BS787" s="32"/>
      <c r="BT787" s="32"/>
      <c r="BU787" s="32"/>
      <c r="BV787" s="32"/>
      <c r="BW787" s="32"/>
      <c r="BX787" s="32"/>
      <c r="BY787" s="32"/>
      <c r="BZ787" s="32"/>
      <c r="CA787" s="32"/>
      <c r="CB787" s="32"/>
      <c r="CC787" s="32"/>
      <c r="CD787" s="32"/>
      <c r="CE787" s="32"/>
      <c r="CF787" s="32"/>
      <c r="CG787" s="32"/>
      <c r="CH787" s="32"/>
      <c r="CI787" s="32"/>
      <c r="CJ787" s="32"/>
      <c r="CK787" s="32"/>
      <c r="CL787" s="32"/>
      <c r="CM787" s="32"/>
      <c r="CN787" s="32"/>
      <c r="CO787" s="32"/>
      <c r="CP787" s="32"/>
      <c r="CQ787" s="32"/>
      <c r="CR787" s="32"/>
      <c r="CS787" s="32"/>
      <c r="CT787" s="32"/>
      <c r="CU787" s="32"/>
      <c r="CV787" s="32"/>
      <c r="CW787" s="32"/>
      <c r="CX787" s="32"/>
      <c r="CY787" s="32"/>
      <c r="CZ787" s="32"/>
      <c r="DA787" s="32"/>
      <c r="DB787" s="32"/>
      <c r="DC787" s="32"/>
      <c r="DD787" s="32"/>
      <c r="DE787" s="32"/>
      <c r="DF787" s="32"/>
      <c r="DG787" s="32"/>
      <c r="DH787" s="32"/>
      <c r="DI787" s="32"/>
      <c r="DJ787" s="32"/>
      <c r="DK787" s="32"/>
      <c r="DL787" s="32"/>
      <c r="DM787" s="32"/>
      <c r="DN787" s="32"/>
      <c r="DO787" s="32"/>
      <c r="DP787" s="32"/>
      <c r="DQ787" s="32"/>
      <c r="DR787" s="32"/>
      <c r="DS787" s="32"/>
      <c r="DT787" s="32"/>
      <c r="DU787" s="32"/>
      <c r="DV787" s="32"/>
      <c r="DW787" s="32"/>
      <c r="DX787" s="32"/>
      <c r="DY787" s="32"/>
      <c r="DZ787" s="32"/>
      <c r="EA787" s="32"/>
      <c r="EB787" s="32"/>
      <c r="EC787" s="32"/>
      <c r="ED787" s="32"/>
      <c r="EE787" s="32"/>
      <c r="EF787" s="32"/>
      <c r="EG787" s="32"/>
      <c r="EH787" s="32"/>
      <c r="EI787" s="32"/>
      <c r="EJ787" s="32"/>
      <c r="EK787" s="32"/>
      <c r="EL787" s="32"/>
      <c r="EM787" s="32"/>
      <c r="EN787" s="32"/>
      <c r="EO787" s="32"/>
      <c r="EP787" s="32"/>
      <c r="EQ787" s="32"/>
      <c r="ER787" s="32"/>
      <c r="ES787" s="32"/>
      <c r="ET787" s="32"/>
      <c r="EU787" s="32"/>
      <c r="EV787" s="32"/>
      <c r="EW787" s="32"/>
      <c r="EX787" s="32"/>
      <c r="EY787" s="32"/>
      <c r="EZ787" s="32"/>
      <c r="FA787" s="32"/>
      <c r="FB787" s="32"/>
      <c r="FC787" s="32"/>
      <c r="FD787" s="32"/>
      <c r="FE787" s="32"/>
      <c r="FF787" s="32"/>
      <c r="FG787" s="32"/>
      <c r="FH787" s="32"/>
      <c r="FI787" s="32"/>
      <c r="FJ787" s="32"/>
      <c r="FK787" s="32"/>
      <c r="FL787" s="32"/>
      <c r="FM787" s="32"/>
      <c r="FN787" s="32"/>
      <c r="FO787" s="32"/>
      <c r="FP787" s="32"/>
      <c r="FQ787" s="32"/>
      <c r="FR787" s="32"/>
      <c r="FS787" s="32"/>
      <c r="FT787" s="32"/>
      <c r="FU787" s="32"/>
      <c r="FV787" s="32"/>
      <c r="FW787" s="32"/>
      <c r="FX787" s="32"/>
      <c r="FY787" s="32"/>
      <c r="FZ787" s="32"/>
      <c r="GA787" s="32"/>
      <c r="GB787" s="32"/>
      <c r="GC787" s="32"/>
      <c r="GD787" s="32"/>
      <c r="GE787" s="32"/>
      <c r="GF787" s="32"/>
      <c r="GG787" s="32"/>
      <c r="GH787" s="32"/>
      <c r="GI787" s="32"/>
      <c r="GJ787" s="32"/>
      <c r="GK787" s="32"/>
      <c r="GL787" s="32"/>
      <c r="GM787" s="32"/>
      <c r="GN787" s="32"/>
      <c r="GO787" s="32"/>
      <c r="GP787" s="32"/>
      <c r="GQ787" s="32"/>
      <c r="GR787" s="32"/>
      <c r="GS787" s="32"/>
      <c r="GT787" s="32"/>
      <c r="GU787" s="32"/>
      <c r="GV787" s="32"/>
      <c r="GW787" s="32"/>
      <c r="GX787" s="32"/>
      <c r="GY787" s="32"/>
      <c r="GZ787" s="32"/>
      <c r="HA787" s="32"/>
      <c r="HB787" s="32"/>
      <c r="HC787" s="32"/>
      <c r="HD787" s="32"/>
      <c r="HE787" s="32"/>
      <c r="HF787" s="32"/>
      <c r="HG787" s="32"/>
      <c r="HH787" s="32"/>
      <c r="HI787" s="32"/>
      <c r="HJ787" s="32"/>
      <c r="HK787" s="32"/>
      <c r="HL787" s="32"/>
      <c r="HM787" s="32"/>
      <c r="HN787" s="32"/>
      <c r="HO787" s="32"/>
      <c r="HP787" s="32"/>
      <c r="HQ787" s="32"/>
      <c r="HR787" s="32"/>
      <c r="HS787" s="32"/>
      <c r="HT787" s="32"/>
      <c r="HU787" s="32"/>
      <c r="HV787" s="32"/>
      <c r="HW787" s="32"/>
      <c r="HX787" s="32"/>
      <c r="HY787" s="32"/>
      <c r="HZ787" s="32"/>
      <c r="IA787" s="32"/>
      <c r="IB787" s="32"/>
      <c r="IC787" s="32"/>
      <c r="ID787" s="32"/>
      <c r="IE787" s="32"/>
      <c r="IF787" s="32"/>
      <c r="IG787" s="32"/>
      <c r="IH787" s="32"/>
      <c r="II787" s="32"/>
      <c r="IJ787" s="32"/>
      <c r="IK787" s="32"/>
      <c r="IL787" s="32"/>
      <c r="IM787" s="32"/>
      <c r="IN787" s="32"/>
      <c r="IO787" s="32"/>
      <c r="IP787" s="32"/>
      <c r="IQ787" s="32"/>
      <c r="IR787" s="32"/>
      <c r="IS787" s="32"/>
      <c r="IT787" s="32"/>
    </row>
    <row r="788" spans="9:254" ht="43.5" customHeight="1">
      <c r="J788" s="32"/>
      <c r="K788" s="32"/>
      <c r="L788" s="32"/>
      <c r="M788" s="32"/>
      <c r="N788" s="32"/>
      <c r="O788" s="32"/>
      <c r="P788" s="32"/>
      <c r="X788" s="32"/>
      <c r="Y788" s="32"/>
      <c r="Z788" s="32"/>
      <c r="AA788" s="32"/>
      <c r="AB788" s="32"/>
      <c r="AC788" s="32"/>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c r="BA788" s="32"/>
      <c r="BB788" s="32"/>
      <c r="BC788" s="32"/>
      <c r="BD788" s="32"/>
      <c r="BE788" s="32"/>
      <c r="BF788" s="32"/>
      <c r="BG788" s="32"/>
      <c r="BH788" s="32"/>
      <c r="BI788" s="32"/>
      <c r="BJ788" s="32"/>
      <c r="BK788" s="32"/>
      <c r="BL788" s="32"/>
      <c r="BM788" s="32"/>
      <c r="BN788" s="32"/>
      <c r="BO788" s="32"/>
      <c r="BP788" s="32"/>
      <c r="BQ788" s="32"/>
      <c r="BR788" s="32"/>
      <c r="BS788" s="32"/>
      <c r="BT788" s="32"/>
      <c r="BU788" s="32"/>
      <c r="BV788" s="32"/>
      <c r="BW788" s="32"/>
      <c r="BX788" s="32"/>
      <c r="BY788" s="32"/>
      <c r="BZ788" s="32"/>
      <c r="CA788" s="32"/>
      <c r="CB788" s="32"/>
      <c r="CC788" s="32"/>
      <c r="CD788" s="32"/>
      <c r="CE788" s="32"/>
      <c r="CF788" s="32"/>
      <c r="CG788" s="32"/>
      <c r="CH788" s="32"/>
      <c r="CI788" s="32"/>
      <c r="CJ788" s="32"/>
      <c r="CK788" s="32"/>
      <c r="CL788" s="32"/>
      <c r="CM788" s="32"/>
      <c r="CN788" s="32"/>
      <c r="CO788" s="32"/>
      <c r="CP788" s="32"/>
      <c r="CQ788" s="32"/>
      <c r="CR788" s="32"/>
      <c r="CS788" s="32"/>
      <c r="CT788" s="32"/>
      <c r="CU788" s="32"/>
      <c r="CV788" s="32"/>
      <c r="CW788" s="32"/>
      <c r="CX788" s="32"/>
      <c r="CY788" s="32"/>
      <c r="CZ788" s="32"/>
      <c r="DA788" s="32"/>
      <c r="DB788" s="32"/>
      <c r="DC788" s="32"/>
      <c r="DD788" s="32"/>
      <c r="DE788" s="32"/>
      <c r="DF788" s="32"/>
      <c r="DG788" s="32"/>
      <c r="DH788" s="32"/>
      <c r="DI788" s="32"/>
      <c r="DJ788" s="32"/>
      <c r="DK788" s="32"/>
      <c r="DL788" s="32"/>
      <c r="DM788" s="32"/>
      <c r="DN788" s="32"/>
      <c r="DO788" s="32"/>
      <c r="DP788" s="32"/>
      <c r="DQ788" s="32"/>
      <c r="DR788" s="32"/>
      <c r="DS788" s="32"/>
      <c r="DT788" s="32"/>
      <c r="DU788" s="32"/>
      <c r="DV788" s="32"/>
      <c r="DW788" s="32"/>
      <c r="DX788" s="32"/>
      <c r="DY788" s="32"/>
      <c r="DZ788" s="32"/>
      <c r="EA788" s="32"/>
      <c r="EB788" s="32"/>
      <c r="EC788" s="32"/>
      <c r="ED788" s="32"/>
      <c r="EE788" s="32"/>
      <c r="EF788" s="32"/>
      <c r="EG788" s="32"/>
      <c r="EH788" s="32"/>
      <c r="EI788" s="32"/>
      <c r="EJ788" s="32"/>
      <c r="EK788" s="32"/>
      <c r="EL788" s="32"/>
      <c r="EM788" s="32"/>
      <c r="EN788" s="32"/>
      <c r="EO788" s="32"/>
      <c r="EP788" s="32"/>
      <c r="EQ788" s="32"/>
      <c r="ER788" s="32"/>
      <c r="ES788" s="32"/>
      <c r="ET788" s="32"/>
      <c r="EU788" s="32"/>
      <c r="EV788" s="32"/>
      <c r="EW788" s="32"/>
      <c r="EX788" s="32"/>
      <c r="EY788" s="32"/>
      <c r="EZ788" s="32"/>
      <c r="FA788" s="32"/>
      <c r="FB788" s="32"/>
      <c r="FC788" s="32"/>
      <c r="FD788" s="32"/>
      <c r="FE788" s="32"/>
      <c r="FF788" s="32"/>
      <c r="FG788" s="32"/>
      <c r="FH788" s="32"/>
      <c r="FI788" s="32"/>
      <c r="FJ788" s="32"/>
      <c r="FK788" s="32"/>
      <c r="FL788" s="32"/>
      <c r="FM788" s="32"/>
      <c r="FN788" s="32"/>
      <c r="FO788" s="32"/>
      <c r="FP788" s="32"/>
      <c r="FQ788" s="32"/>
      <c r="FR788" s="32"/>
      <c r="FS788" s="32"/>
      <c r="FT788" s="32"/>
      <c r="FU788" s="32"/>
      <c r="FV788" s="32"/>
      <c r="FW788" s="32"/>
      <c r="FX788" s="32"/>
      <c r="FY788" s="32"/>
      <c r="FZ788" s="32"/>
      <c r="GA788" s="32"/>
      <c r="GB788" s="32"/>
      <c r="GC788" s="32"/>
      <c r="GD788" s="32"/>
      <c r="GE788" s="32"/>
      <c r="GF788" s="32"/>
      <c r="GG788" s="32"/>
      <c r="GH788" s="32"/>
      <c r="GI788" s="32"/>
      <c r="GJ788" s="32"/>
      <c r="GK788" s="32"/>
      <c r="GL788" s="32"/>
      <c r="GM788" s="32"/>
      <c r="GN788" s="32"/>
      <c r="GO788" s="32"/>
      <c r="GP788" s="32"/>
      <c r="GQ788" s="32"/>
      <c r="GR788" s="32"/>
      <c r="GS788" s="32"/>
      <c r="GT788" s="32"/>
      <c r="GU788" s="32"/>
      <c r="GV788" s="32"/>
      <c r="GW788" s="32"/>
      <c r="GX788" s="32"/>
      <c r="GY788" s="32"/>
      <c r="GZ788" s="32"/>
      <c r="HA788" s="32"/>
      <c r="HB788" s="32"/>
      <c r="HC788" s="32"/>
      <c r="HD788" s="32"/>
      <c r="HE788" s="32"/>
      <c r="HF788" s="32"/>
      <c r="HG788" s="32"/>
      <c r="HH788" s="32"/>
      <c r="HI788" s="32"/>
      <c r="HJ788" s="32"/>
      <c r="HK788" s="32"/>
      <c r="HL788" s="32"/>
      <c r="HM788" s="32"/>
      <c r="HN788" s="32"/>
      <c r="HO788" s="32"/>
      <c r="HP788" s="32"/>
      <c r="HQ788" s="32"/>
      <c r="HR788" s="32"/>
      <c r="HS788" s="32"/>
      <c r="HT788" s="32"/>
      <c r="HU788" s="32"/>
      <c r="HV788" s="32"/>
      <c r="HW788" s="32"/>
      <c r="HX788" s="32"/>
      <c r="HY788" s="32"/>
      <c r="HZ788" s="32"/>
      <c r="IA788" s="32"/>
      <c r="IB788" s="32"/>
      <c r="IC788" s="32"/>
      <c r="ID788" s="32"/>
      <c r="IE788" s="32"/>
      <c r="IF788" s="32"/>
      <c r="IG788" s="32"/>
      <c r="IH788" s="32"/>
      <c r="II788" s="32"/>
      <c r="IJ788" s="32"/>
      <c r="IK788" s="32"/>
      <c r="IL788" s="32"/>
      <c r="IM788" s="32"/>
      <c r="IN788" s="32"/>
      <c r="IO788" s="32"/>
      <c r="IP788" s="32"/>
      <c r="IQ788" s="32"/>
      <c r="IR788" s="32"/>
      <c r="IS788" s="32"/>
      <c r="IT788" s="32"/>
    </row>
    <row r="789" spans="9:254" ht="43.5" customHeight="1">
      <c r="J789" s="32"/>
      <c r="K789" s="32"/>
      <c r="L789" s="32"/>
      <c r="M789" s="32"/>
      <c r="N789" s="32"/>
      <c r="O789" s="32"/>
      <c r="P789" s="32"/>
      <c r="X789" s="32"/>
      <c r="Y789" s="32"/>
      <c r="Z789" s="32"/>
      <c r="AA789" s="32"/>
      <c r="AB789" s="32"/>
      <c r="AC789" s="32"/>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c r="BA789" s="32"/>
      <c r="BB789" s="32"/>
      <c r="BC789" s="32"/>
      <c r="BD789" s="32"/>
      <c r="BE789" s="32"/>
      <c r="BF789" s="32"/>
      <c r="BG789" s="32"/>
      <c r="BH789" s="32"/>
      <c r="BI789" s="32"/>
      <c r="BJ789" s="32"/>
      <c r="BK789" s="32"/>
      <c r="BL789" s="32"/>
      <c r="BM789" s="32"/>
      <c r="BN789" s="32"/>
      <c r="BO789" s="32"/>
      <c r="BP789" s="32"/>
      <c r="BQ789" s="32"/>
      <c r="BR789" s="32"/>
      <c r="BS789" s="32"/>
      <c r="BT789" s="32"/>
      <c r="BU789" s="32"/>
      <c r="BV789" s="32"/>
      <c r="BW789" s="32"/>
      <c r="BX789" s="32"/>
      <c r="BY789" s="32"/>
      <c r="BZ789" s="32"/>
      <c r="CA789" s="32"/>
      <c r="CB789" s="32"/>
      <c r="CC789" s="32"/>
      <c r="CD789" s="32"/>
      <c r="CE789" s="32"/>
      <c r="CF789" s="32"/>
      <c r="CG789" s="32"/>
      <c r="CH789" s="32"/>
      <c r="CI789" s="32"/>
      <c r="CJ789" s="32"/>
      <c r="CK789" s="32"/>
      <c r="CL789" s="32"/>
      <c r="CM789" s="32"/>
      <c r="CN789" s="32"/>
      <c r="CO789" s="32"/>
      <c r="CP789" s="32"/>
      <c r="CQ789" s="32"/>
      <c r="CR789" s="32"/>
      <c r="CS789" s="32"/>
      <c r="CT789" s="32"/>
      <c r="CU789" s="32"/>
      <c r="CV789" s="32"/>
      <c r="CW789" s="32"/>
      <c r="CX789" s="32"/>
      <c r="CY789" s="32"/>
      <c r="CZ789" s="32"/>
      <c r="DA789" s="32"/>
      <c r="DB789" s="32"/>
      <c r="DC789" s="32"/>
      <c r="DD789" s="32"/>
      <c r="DE789" s="32"/>
      <c r="DF789" s="32"/>
      <c r="DG789" s="32"/>
      <c r="DH789" s="32"/>
      <c r="DI789" s="32"/>
      <c r="DJ789" s="32"/>
      <c r="DK789" s="32"/>
      <c r="DL789" s="32"/>
      <c r="DM789" s="32"/>
      <c r="DN789" s="32"/>
      <c r="DO789" s="32"/>
      <c r="DP789" s="32"/>
      <c r="DQ789" s="32"/>
      <c r="DR789" s="32"/>
      <c r="DS789" s="32"/>
      <c r="DT789" s="32"/>
      <c r="DU789" s="32"/>
      <c r="DV789" s="32"/>
      <c r="DW789" s="32"/>
      <c r="DX789" s="32"/>
      <c r="DY789" s="32"/>
      <c r="DZ789" s="32"/>
      <c r="EA789" s="32"/>
      <c r="EB789" s="32"/>
      <c r="EC789" s="32"/>
      <c r="ED789" s="32"/>
      <c r="EE789" s="32"/>
      <c r="EF789" s="32"/>
      <c r="EG789" s="32"/>
      <c r="EH789" s="32"/>
      <c r="EI789" s="32"/>
      <c r="EJ789" s="32"/>
      <c r="EK789" s="32"/>
      <c r="EL789" s="32"/>
      <c r="EM789" s="32"/>
      <c r="EN789" s="32"/>
      <c r="EO789" s="32"/>
      <c r="EP789" s="32"/>
      <c r="EQ789" s="32"/>
      <c r="ER789" s="32"/>
      <c r="ES789" s="32"/>
      <c r="ET789" s="32"/>
      <c r="EU789" s="32"/>
      <c r="EV789" s="32"/>
      <c r="EW789" s="32"/>
      <c r="EX789" s="32"/>
      <c r="EY789" s="32"/>
      <c r="EZ789" s="32"/>
      <c r="FA789" s="32"/>
      <c r="FB789" s="32"/>
      <c r="FC789" s="32"/>
      <c r="FD789" s="32"/>
      <c r="FE789" s="32"/>
      <c r="FF789" s="32"/>
      <c r="FG789" s="32"/>
      <c r="FH789" s="32"/>
      <c r="FI789" s="32"/>
      <c r="FJ789" s="32"/>
      <c r="FK789" s="32"/>
      <c r="FL789" s="32"/>
      <c r="FM789" s="32"/>
      <c r="FN789" s="32"/>
      <c r="FO789" s="32"/>
      <c r="FP789" s="32"/>
      <c r="FQ789" s="32"/>
      <c r="FR789" s="32"/>
      <c r="FS789" s="32"/>
      <c r="FT789" s="32"/>
      <c r="FU789" s="32"/>
      <c r="FV789" s="32"/>
      <c r="FW789" s="32"/>
      <c r="FX789" s="32"/>
      <c r="FY789" s="32"/>
      <c r="FZ789" s="32"/>
      <c r="GA789" s="32"/>
      <c r="GB789" s="32"/>
      <c r="GC789" s="32"/>
      <c r="GD789" s="32"/>
      <c r="GE789" s="32"/>
      <c r="GF789" s="32"/>
      <c r="GG789" s="32"/>
      <c r="GH789" s="32"/>
      <c r="GI789" s="32"/>
      <c r="GJ789" s="32"/>
      <c r="GK789" s="32"/>
      <c r="GL789" s="32"/>
      <c r="GM789" s="32"/>
      <c r="GN789" s="32"/>
      <c r="GO789" s="32"/>
      <c r="GP789" s="32"/>
      <c r="GQ789" s="32"/>
      <c r="GR789" s="32"/>
      <c r="GS789" s="32"/>
      <c r="GT789" s="32"/>
      <c r="GU789" s="32"/>
      <c r="GV789" s="32"/>
      <c r="GW789" s="32"/>
      <c r="GX789" s="32"/>
      <c r="GY789" s="32"/>
      <c r="GZ789" s="32"/>
      <c r="HA789" s="32"/>
      <c r="HB789" s="32"/>
      <c r="HC789" s="32"/>
      <c r="HD789" s="32"/>
      <c r="HE789" s="32"/>
      <c r="HF789" s="32"/>
      <c r="HG789" s="32"/>
      <c r="HH789" s="32"/>
      <c r="HI789" s="32"/>
      <c r="HJ789" s="32"/>
      <c r="HK789" s="32"/>
      <c r="HL789" s="32"/>
      <c r="HM789" s="32"/>
      <c r="HN789" s="32"/>
      <c r="HO789" s="32"/>
      <c r="HP789" s="32"/>
      <c r="HQ789" s="32"/>
      <c r="HR789" s="32"/>
      <c r="HS789" s="32"/>
      <c r="HT789" s="32"/>
      <c r="HU789" s="32"/>
      <c r="HV789" s="32"/>
      <c r="HW789" s="32"/>
      <c r="HX789" s="32"/>
      <c r="HY789" s="32"/>
      <c r="HZ789" s="32"/>
      <c r="IA789" s="32"/>
      <c r="IB789" s="32"/>
      <c r="IC789" s="32"/>
      <c r="ID789" s="32"/>
      <c r="IE789" s="32"/>
      <c r="IF789" s="32"/>
      <c r="IG789" s="32"/>
      <c r="IH789" s="32"/>
      <c r="II789" s="32"/>
      <c r="IJ789" s="32"/>
      <c r="IK789" s="32"/>
      <c r="IL789" s="32"/>
      <c r="IM789" s="32"/>
      <c r="IN789" s="32"/>
      <c r="IO789" s="32"/>
      <c r="IP789" s="32"/>
      <c r="IQ789" s="32"/>
      <c r="IR789" s="32"/>
      <c r="IS789" s="32"/>
      <c r="IT789" s="32"/>
    </row>
    <row r="790" spans="9:254" ht="43.5" customHeight="1">
      <c r="J790" s="32"/>
      <c r="K790" s="32"/>
      <c r="L790" s="32"/>
      <c r="M790" s="32"/>
      <c r="N790" s="32"/>
      <c r="O790" s="32"/>
      <c r="P790" s="32"/>
      <c r="X790" s="32"/>
      <c r="Y790" s="32"/>
      <c r="Z790" s="32"/>
      <c r="AA790" s="32"/>
      <c r="AB790" s="32"/>
      <c r="AC790" s="32"/>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c r="BA790" s="32"/>
      <c r="BB790" s="32"/>
      <c r="BC790" s="32"/>
      <c r="BD790" s="32"/>
      <c r="BE790" s="32"/>
      <c r="BF790" s="32"/>
      <c r="BG790" s="32"/>
      <c r="BH790" s="32"/>
      <c r="BI790" s="32"/>
      <c r="BJ790" s="32"/>
      <c r="BK790" s="32"/>
      <c r="BL790" s="32"/>
      <c r="BM790" s="32"/>
      <c r="BN790" s="32"/>
      <c r="BO790" s="32"/>
      <c r="BP790" s="32"/>
      <c r="BQ790" s="32"/>
      <c r="BR790" s="32"/>
      <c r="BS790" s="32"/>
      <c r="BT790" s="32"/>
      <c r="BU790" s="32"/>
      <c r="BV790" s="32"/>
      <c r="BW790" s="32"/>
      <c r="BX790" s="32"/>
      <c r="BY790" s="32"/>
      <c r="BZ790" s="32"/>
      <c r="CA790" s="32"/>
      <c r="CB790" s="32"/>
      <c r="CC790" s="32"/>
      <c r="CD790" s="32"/>
      <c r="CE790" s="32"/>
      <c r="CF790" s="32"/>
      <c r="CG790" s="32"/>
      <c r="CH790" s="32"/>
      <c r="CI790" s="32"/>
      <c r="CJ790" s="32"/>
      <c r="CK790" s="32"/>
      <c r="CL790" s="32"/>
      <c r="CM790" s="32"/>
      <c r="CN790" s="32"/>
      <c r="CO790" s="32"/>
      <c r="CP790" s="32"/>
      <c r="CQ790" s="32"/>
      <c r="CR790" s="32"/>
      <c r="CS790" s="32"/>
      <c r="CT790" s="32"/>
      <c r="CU790" s="32"/>
      <c r="CV790" s="32"/>
      <c r="CW790" s="32"/>
      <c r="CX790" s="32"/>
      <c r="CY790" s="32"/>
      <c r="CZ790" s="32"/>
      <c r="DA790" s="32"/>
      <c r="DB790" s="32"/>
      <c r="DC790" s="32"/>
      <c r="DD790" s="32"/>
      <c r="DE790" s="32"/>
      <c r="DF790" s="32"/>
      <c r="DG790" s="32"/>
      <c r="DH790" s="32"/>
      <c r="DI790" s="32"/>
      <c r="DJ790" s="32"/>
      <c r="DK790" s="32"/>
      <c r="DL790" s="32"/>
      <c r="DM790" s="32"/>
      <c r="DN790" s="32"/>
      <c r="DO790" s="32"/>
      <c r="DP790" s="32"/>
      <c r="DQ790" s="32"/>
      <c r="DR790" s="32"/>
      <c r="DS790" s="32"/>
      <c r="DT790" s="32"/>
      <c r="DU790" s="32"/>
      <c r="DV790" s="32"/>
      <c r="DW790" s="32"/>
      <c r="DX790" s="32"/>
      <c r="DY790" s="32"/>
      <c r="DZ790" s="32"/>
      <c r="EA790" s="32"/>
      <c r="EB790" s="32"/>
      <c r="EC790" s="32"/>
      <c r="ED790" s="32"/>
      <c r="EE790" s="32"/>
      <c r="EF790" s="32"/>
      <c r="EG790" s="32"/>
      <c r="EH790" s="32"/>
      <c r="EI790" s="32"/>
      <c r="EJ790" s="32"/>
      <c r="EK790" s="32"/>
      <c r="EL790" s="32"/>
      <c r="EM790" s="32"/>
      <c r="EN790" s="32"/>
      <c r="EO790" s="32"/>
      <c r="EP790" s="32"/>
      <c r="EQ790" s="32"/>
      <c r="ER790" s="32"/>
      <c r="ES790" s="32"/>
      <c r="ET790" s="32"/>
      <c r="EU790" s="32"/>
      <c r="EV790" s="32"/>
      <c r="EW790" s="32"/>
      <c r="EX790" s="32"/>
      <c r="EY790" s="32"/>
      <c r="EZ790" s="32"/>
      <c r="FA790" s="32"/>
      <c r="FB790" s="32"/>
      <c r="FC790" s="32"/>
      <c r="FD790" s="32"/>
      <c r="FE790" s="32"/>
      <c r="FF790" s="32"/>
      <c r="FG790" s="32"/>
      <c r="FH790" s="32"/>
      <c r="FI790" s="32"/>
      <c r="FJ790" s="32"/>
      <c r="FK790" s="32"/>
      <c r="FL790" s="32"/>
      <c r="FM790" s="32"/>
      <c r="FN790" s="32"/>
      <c r="FO790" s="32"/>
      <c r="FP790" s="32"/>
      <c r="FQ790" s="32"/>
      <c r="FR790" s="32"/>
      <c r="FS790" s="32"/>
      <c r="FT790" s="32"/>
      <c r="FU790" s="32"/>
      <c r="FV790" s="32"/>
      <c r="FW790" s="32"/>
      <c r="FX790" s="32"/>
      <c r="FY790" s="32"/>
      <c r="FZ790" s="32"/>
      <c r="GA790" s="32"/>
      <c r="GB790" s="32"/>
      <c r="GC790" s="32"/>
      <c r="GD790" s="32"/>
      <c r="GE790" s="32"/>
      <c r="GF790" s="32"/>
      <c r="GG790" s="32"/>
      <c r="GH790" s="32"/>
      <c r="GI790" s="32"/>
      <c r="GJ790" s="32"/>
      <c r="GK790" s="32"/>
      <c r="GL790" s="32"/>
      <c r="GM790" s="32"/>
      <c r="GN790" s="32"/>
      <c r="GO790" s="32"/>
      <c r="GP790" s="32"/>
      <c r="GQ790" s="32"/>
      <c r="GR790" s="32"/>
      <c r="GS790" s="32"/>
      <c r="GT790" s="32"/>
      <c r="GU790" s="32"/>
      <c r="GV790" s="32"/>
      <c r="GW790" s="32"/>
      <c r="GX790" s="32"/>
      <c r="GY790" s="32"/>
      <c r="GZ790" s="32"/>
      <c r="HA790" s="32"/>
      <c r="HB790" s="32"/>
      <c r="HC790" s="32"/>
      <c r="HD790" s="32"/>
      <c r="HE790" s="32"/>
      <c r="HF790" s="32"/>
      <c r="HG790" s="32"/>
      <c r="HH790" s="32"/>
      <c r="HI790" s="32"/>
      <c r="HJ790" s="32"/>
      <c r="HK790" s="32"/>
      <c r="HL790" s="32"/>
      <c r="HM790" s="32"/>
      <c r="HN790" s="32"/>
      <c r="HO790" s="32"/>
      <c r="HP790" s="32"/>
      <c r="HQ790" s="32"/>
      <c r="HR790" s="32"/>
      <c r="HS790" s="32"/>
      <c r="HT790" s="32"/>
      <c r="HU790" s="32"/>
      <c r="HV790" s="32"/>
      <c r="HW790" s="32"/>
      <c r="HX790" s="32"/>
      <c r="HY790" s="32"/>
      <c r="HZ790" s="32"/>
      <c r="IA790" s="32"/>
      <c r="IB790" s="32"/>
      <c r="IC790" s="32"/>
      <c r="ID790" s="32"/>
      <c r="IE790" s="32"/>
      <c r="IF790" s="32"/>
      <c r="IG790" s="32"/>
      <c r="IH790" s="32"/>
      <c r="II790" s="32"/>
      <c r="IJ790" s="32"/>
      <c r="IK790" s="32"/>
      <c r="IL790" s="32"/>
      <c r="IM790" s="32"/>
      <c r="IN790" s="32"/>
      <c r="IO790" s="32"/>
      <c r="IP790" s="32"/>
      <c r="IQ790" s="32"/>
      <c r="IR790" s="32"/>
      <c r="IS790" s="32"/>
      <c r="IT790" s="32"/>
    </row>
    <row r="791" spans="9:254" ht="43.5" customHeight="1">
      <c r="K791" s="32"/>
      <c r="L791" s="32"/>
      <c r="M791" s="32"/>
      <c r="N791" s="32"/>
      <c r="O791" s="32"/>
      <c r="P791" s="32"/>
    </row>
    <row r="792" spans="9:254" ht="43.5" customHeight="1">
      <c r="M792" s="32"/>
      <c r="N792" s="32"/>
      <c r="O792" s="32"/>
      <c r="P792" s="32"/>
    </row>
    <row r="793" spans="9:254" ht="43.5" customHeight="1">
      <c r="M793" s="32"/>
      <c r="N793" s="32"/>
      <c r="O793" s="32"/>
      <c r="P793" s="32"/>
    </row>
    <row r="794" spans="9:254" ht="43.5" customHeight="1">
      <c r="M794" s="32"/>
      <c r="N794" s="32"/>
      <c r="O794" s="32"/>
      <c r="P794" s="32"/>
    </row>
    <row r="795" spans="9:254" ht="43.5" customHeight="1">
      <c r="M795" s="32"/>
      <c r="N795" s="32"/>
      <c r="O795" s="32"/>
      <c r="P795" s="32"/>
    </row>
    <row r="796" spans="9:254" ht="43.5" customHeight="1">
      <c r="M796" s="32"/>
      <c r="N796" s="32"/>
      <c r="O796" s="32"/>
      <c r="P796" s="32"/>
    </row>
    <row r="797" spans="9:254" ht="43.5" customHeight="1">
      <c r="M797" s="32"/>
      <c r="N797" s="32"/>
      <c r="O797" s="32"/>
      <c r="P797" s="32"/>
    </row>
    <row r="798" spans="9:254" ht="43.5" customHeight="1">
      <c r="I798" s="29"/>
      <c r="M798" s="32"/>
      <c r="N798" s="32"/>
      <c r="O798" s="32"/>
      <c r="P798" s="32"/>
    </row>
    <row r="799" spans="9:254" ht="43.5" customHeight="1">
      <c r="I799" s="29"/>
      <c r="M799" s="32"/>
      <c r="N799" s="32"/>
      <c r="O799" s="32"/>
      <c r="P799" s="32"/>
    </row>
    <row r="800" spans="9:254" ht="43.5" customHeight="1">
      <c r="I800" s="29"/>
    </row>
    <row r="801" spans="9:9" ht="43.5" customHeight="1">
      <c r="I801" s="29"/>
    </row>
    <row r="802" spans="9:9" ht="43.5" customHeight="1">
      <c r="I802" s="29"/>
    </row>
    <row r="803" spans="9:9" ht="43.5" customHeight="1">
      <c r="I803" s="29"/>
    </row>
    <row r="804" spans="9:9" ht="43.5" customHeight="1">
      <c r="I804" s="29"/>
    </row>
    <row r="805" spans="9:9" ht="43.5" customHeight="1">
      <c r="I805" s="29"/>
    </row>
    <row r="806" spans="9:9" ht="43.5" customHeight="1">
      <c r="I806" s="29"/>
    </row>
    <row r="807" spans="9:9" ht="43.5" customHeight="1">
      <c r="I807" s="29"/>
    </row>
    <row r="808" spans="9:9" ht="43.5" customHeight="1">
      <c r="I808" s="29"/>
    </row>
    <row r="809" spans="9:9" ht="27" customHeight="1">
      <c r="I809" s="29"/>
    </row>
    <row r="810" spans="9:9" ht="43.5" customHeight="1">
      <c r="I810" s="29"/>
    </row>
    <row r="811" spans="9:9" ht="27" customHeight="1">
      <c r="I811" s="29"/>
    </row>
    <row r="812" spans="9:9" ht="31.5" customHeight="1">
      <c r="I812" s="29"/>
    </row>
    <row r="813" spans="9:9" ht="43.5" customHeight="1">
      <c r="I813" s="29"/>
    </row>
    <row r="814" spans="9:9" ht="60" customHeight="1">
      <c r="I814" s="29"/>
    </row>
    <row r="815" spans="9:9" ht="25.5" customHeight="1">
      <c r="I815" s="29"/>
    </row>
    <row r="816" spans="9:9" ht="42.75" customHeight="1">
      <c r="I816" s="29"/>
    </row>
    <row r="817" spans="9:9" ht="42.75" customHeight="1">
      <c r="I817" s="29"/>
    </row>
    <row r="818" spans="9:9" ht="42.75" customHeight="1">
      <c r="I818" s="29"/>
    </row>
    <row r="819" spans="9:9" ht="42.75" customHeight="1">
      <c r="I819" s="29"/>
    </row>
    <row r="820" spans="9:9" ht="42.75" customHeight="1">
      <c r="I820" s="29"/>
    </row>
    <row r="821" spans="9:9" ht="42.75" customHeight="1">
      <c r="I821" s="29"/>
    </row>
    <row r="822" spans="9:9" ht="42.75" customHeight="1">
      <c r="I822" s="29"/>
    </row>
    <row r="823" spans="9:9" ht="42.75" customHeight="1">
      <c r="I823" s="29"/>
    </row>
    <row r="824" spans="9:9" ht="42.75" customHeight="1">
      <c r="I824" s="29"/>
    </row>
    <row r="825" spans="9:9" ht="42.75" customHeight="1">
      <c r="I825" s="29"/>
    </row>
    <row r="826" spans="9:9" ht="42.75" customHeight="1">
      <c r="I826" s="29"/>
    </row>
    <row r="827" spans="9:9" ht="42.75" customHeight="1">
      <c r="I827" s="29"/>
    </row>
    <row r="828" spans="9:9" ht="42.75" customHeight="1">
      <c r="I828" s="29"/>
    </row>
    <row r="829" spans="9:9" ht="42.75" customHeight="1"/>
    <row r="830" spans="9:9" ht="42.75" customHeight="1"/>
    <row r="831" spans="9:9" ht="42.75" customHeight="1"/>
    <row r="832" spans="9:9" ht="42.75" customHeight="1"/>
    <row r="833" spans="8:8" ht="42.75" customHeight="1"/>
    <row r="834" spans="8:8" ht="42.75" customHeight="1"/>
    <row r="835" spans="8:8" ht="42.75" customHeight="1"/>
    <row r="836" spans="8:8" ht="42.75" customHeight="1"/>
    <row r="837" spans="8:8" ht="42.75" customHeight="1"/>
    <row r="838" spans="8:8" ht="42.75" customHeight="1"/>
    <row r="839" spans="8:8" ht="42.75" customHeight="1"/>
    <row r="840" spans="8:8" ht="42.75" customHeight="1"/>
    <row r="841" spans="8:8" ht="42.75" customHeight="1"/>
    <row r="842" spans="8:8" ht="42.75" customHeight="1"/>
    <row r="843" spans="8:8" ht="42.75" customHeight="1"/>
    <row r="844" spans="8:8" ht="42.75" customHeight="1"/>
    <row r="845" spans="8:8" ht="42.75" customHeight="1">
      <c r="H845" s="29"/>
    </row>
    <row r="846" spans="8:8" ht="42.75" customHeight="1">
      <c r="H846" s="29"/>
    </row>
    <row r="847" spans="8:8" ht="42.75" customHeight="1">
      <c r="H847" s="29"/>
    </row>
    <row r="848" spans="8:8" ht="42.75" customHeight="1">
      <c r="H848" s="29"/>
    </row>
    <row r="849" spans="8:8" ht="42.75" customHeight="1">
      <c r="H849" s="29"/>
    </row>
    <row r="850" spans="8:8" ht="42.75" customHeight="1">
      <c r="H850" s="29"/>
    </row>
    <row r="851" spans="8:8" ht="42.75" customHeight="1">
      <c r="H851" s="29"/>
    </row>
    <row r="852" spans="8:8" ht="42.75" customHeight="1">
      <c r="H852" s="29"/>
    </row>
    <row r="853" spans="8:8" ht="42.75" customHeight="1">
      <c r="H853" s="29"/>
    </row>
    <row r="854" spans="8:8" ht="42.75" customHeight="1">
      <c r="H854" s="29"/>
    </row>
    <row r="855" spans="8:8" ht="42.75" customHeight="1">
      <c r="H855" s="29"/>
    </row>
    <row r="856" spans="8:8" ht="42.75" customHeight="1">
      <c r="H856" s="29"/>
    </row>
    <row r="857" spans="8:8" ht="42.75" customHeight="1">
      <c r="H857" s="29"/>
    </row>
    <row r="858" spans="8:8" ht="42.75" customHeight="1">
      <c r="H858" s="29"/>
    </row>
    <row r="859" spans="8:8" ht="42.75" customHeight="1">
      <c r="H859" s="29"/>
    </row>
    <row r="860" spans="8:8" ht="42.75" customHeight="1">
      <c r="H860" s="29"/>
    </row>
    <row r="861" spans="8:8" ht="42.75" customHeight="1">
      <c r="H861" s="29"/>
    </row>
    <row r="862" spans="8:8" ht="42.75" customHeight="1">
      <c r="H862" s="29"/>
    </row>
    <row r="863" spans="8:8" ht="42.75" customHeight="1">
      <c r="H863" s="29"/>
    </row>
    <row r="864" spans="8:8" ht="42.75" customHeight="1">
      <c r="H864" s="29"/>
    </row>
    <row r="865" spans="1:254" ht="42.75" customHeight="1">
      <c r="H865" s="29"/>
    </row>
    <row r="866" spans="1:254" ht="42.75" customHeight="1">
      <c r="H866" s="29"/>
    </row>
    <row r="867" spans="1:254" ht="42.75" customHeight="1">
      <c r="H867" s="29"/>
    </row>
    <row r="868" spans="1:254" ht="42.75" customHeight="1">
      <c r="H868" s="29"/>
    </row>
    <row r="869" spans="1:254" ht="42.75" customHeight="1">
      <c r="H869" s="29"/>
    </row>
    <row r="870" spans="1:254" ht="42.75" customHeight="1">
      <c r="H870" s="29"/>
    </row>
    <row r="871" spans="1:254" ht="42.75" customHeight="1">
      <c r="H871" s="29"/>
    </row>
    <row r="872" spans="1:254" ht="42.75" customHeight="1">
      <c r="H872" s="29"/>
    </row>
    <row r="873" spans="1:254" ht="42.75" customHeight="1">
      <c r="H873" s="29"/>
    </row>
    <row r="874" spans="1:254" ht="42.75" customHeight="1">
      <c r="H874" s="29"/>
    </row>
    <row r="875" spans="1:254" ht="42.75" customHeight="1">
      <c r="H875" s="29"/>
    </row>
    <row r="876" spans="1:254" s="29" customFormat="1" ht="42.75" customHeight="1">
      <c r="A876"/>
      <c r="B876"/>
      <c r="C876" s="12"/>
      <c r="D876"/>
      <c r="E876"/>
      <c r="F876"/>
      <c r="G876"/>
      <c r="H876"/>
      <c r="I876"/>
      <c r="J876"/>
      <c r="K876"/>
      <c r="L876"/>
      <c r="M876"/>
      <c r="N876"/>
      <c r="O876"/>
      <c r="P876"/>
      <c r="Q876"/>
      <c r="R876"/>
      <c r="S876"/>
      <c r="T876"/>
      <c r="U876"/>
      <c r="V876"/>
      <c r="W876"/>
      <c r="X876"/>
      <c r="Y876"/>
      <c r="Z876"/>
      <c r="AA876"/>
      <c r="AB876"/>
      <c r="AC876"/>
      <c r="AD876"/>
      <c r="AE876"/>
      <c r="AF876"/>
      <c r="AG876"/>
      <c r="AH876"/>
      <c r="AI876"/>
      <c r="AJ876"/>
      <c r="AK876"/>
      <c r="AL876"/>
      <c r="AM876"/>
      <c r="AN876"/>
      <c r="AO876"/>
      <c r="AP876"/>
      <c r="AQ876"/>
      <c r="AR876"/>
      <c r="AS876"/>
      <c r="AT876"/>
      <c r="AU876"/>
      <c r="AV876"/>
      <c r="AW876"/>
      <c r="AX876"/>
      <c r="AY876"/>
      <c r="AZ876"/>
      <c r="BA876"/>
      <c r="BB876"/>
      <c r="BC876"/>
      <c r="BD876"/>
      <c r="BE876"/>
      <c r="BF876"/>
      <c r="BG876"/>
      <c r="BH876"/>
      <c r="BI876"/>
      <c r="BJ876"/>
      <c r="BK876"/>
      <c r="BL876"/>
      <c r="BM876"/>
      <c r="BN876"/>
      <c r="BO876"/>
      <c r="BP876"/>
      <c r="BQ876"/>
      <c r="BR876"/>
      <c r="BS876"/>
      <c r="BT876"/>
      <c r="BU876"/>
      <c r="BV876"/>
      <c r="BW876"/>
      <c r="BX876"/>
      <c r="BY876"/>
      <c r="BZ876"/>
      <c r="CA876"/>
      <c r="CB876"/>
      <c r="CC876"/>
      <c r="CD876"/>
      <c r="CE876"/>
      <c r="CF876"/>
      <c r="CG876"/>
      <c r="CH876"/>
      <c r="CI876"/>
      <c r="CJ876"/>
      <c r="CK876"/>
      <c r="CL876"/>
      <c r="CM876"/>
      <c r="CN876"/>
      <c r="CO876"/>
      <c r="CP876"/>
      <c r="CQ876"/>
      <c r="CR876"/>
      <c r="CS876"/>
      <c r="CT876"/>
      <c r="CU876"/>
      <c r="CV876"/>
      <c r="CW876"/>
      <c r="CX876"/>
      <c r="CY876"/>
      <c r="CZ876"/>
      <c r="DA876"/>
      <c r="DB876"/>
      <c r="DC876"/>
      <c r="DD876"/>
      <c r="DE876"/>
      <c r="DF876"/>
      <c r="DG876"/>
      <c r="DH876"/>
      <c r="DI876"/>
      <c r="DJ876"/>
      <c r="DK876"/>
      <c r="DL876"/>
      <c r="DM876"/>
      <c r="DN876"/>
      <c r="DO876"/>
      <c r="DP876"/>
      <c r="DQ876"/>
      <c r="DR876"/>
      <c r="DS876"/>
      <c r="DT876"/>
      <c r="DU876"/>
      <c r="DV876"/>
      <c r="DW876"/>
      <c r="DX876"/>
      <c r="DY876"/>
      <c r="DZ876"/>
      <c r="EA876"/>
      <c r="EB876"/>
      <c r="EC876"/>
      <c r="ED876"/>
      <c r="EE876"/>
      <c r="EF876"/>
      <c r="EG876"/>
      <c r="EH876"/>
      <c r="EI876"/>
      <c r="EJ876"/>
      <c r="EK876"/>
      <c r="EL876"/>
      <c r="EM876"/>
      <c r="EN876"/>
      <c r="EO876"/>
      <c r="EP876"/>
      <c r="EQ876"/>
      <c r="ER876"/>
      <c r="ES876"/>
      <c r="ET876"/>
      <c r="EU876"/>
      <c r="EV876"/>
      <c r="EW876"/>
      <c r="EX876"/>
      <c r="EY876"/>
      <c r="EZ876"/>
      <c r="FA876"/>
      <c r="FB876"/>
      <c r="FC876"/>
      <c r="FD876"/>
      <c r="FE876"/>
      <c r="FF876"/>
      <c r="FG876"/>
      <c r="FH876"/>
      <c r="FI876"/>
      <c r="FJ876"/>
      <c r="FK876"/>
      <c r="FL876"/>
      <c r="FM876"/>
      <c r="FN876"/>
      <c r="FO876"/>
      <c r="FP876"/>
      <c r="FQ876"/>
      <c r="FR876"/>
      <c r="FS876"/>
      <c r="FT876"/>
      <c r="FU876"/>
      <c r="FV876"/>
      <c r="FW876"/>
      <c r="FX876"/>
      <c r="FY876"/>
      <c r="FZ876"/>
      <c r="GA876"/>
      <c r="GB876"/>
      <c r="GC876"/>
      <c r="GD876"/>
      <c r="GE876"/>
      <c r="GF876"/>
      <c r="GG876"/>
      <c r="GH876"/>
      <c r="GI876"/>
      <c r="GJ876"/>
      <c r="GK876"/>
      <c r="GL876"/>
      <c r="GM876"/>
      <c r="GN876"/>
      <c r="GO876"/>
      <c r="GP876"/>
      <c r="GQ876"/>
      <c r="GR876"/>
      <c r="GS876"/>
      <c r="GT876"/>
      <c r="GU876"/>
      <c r="GV876"/>
      <c r="GW876"/>
      <c r="GX876"/>
      <c r="GY876"/>
      <c r="GZ876"/>
      <c r="HA876"/>
      <c r="HB876"/>
      <c r="HC876"/>
      <c r="HD876"/>
      <c r="HE876"/>
      <c r="HF876"/>
      <c r="HG876"/>
      <c r="HH876"/>
      <c r="HI876"/>
      <c r="HJ876"/>
      <c r="HK876"/>
      <c r="HL876"/>
      <c r="HM876"/>
      <c r="HN876"/>
      <c r="HO876"/>
      <c r="HP876"/>
      <c r="HQ876"/>
      <c r="HR876"/>
      <c r="HS876"/>
      <c r="HT876"/>
      <c r="HU876"/>
      <c r="HV876"/>
      <c r="HW876"/>
      <c r="HX876"/>
      <c r="HY876"/>
      <c r="HZ876"/>
      <c r="IA876"/>
      <c r="IB876"/>
      <c r="IC876"/>
      <c r="ID876"/>
      <c r="IE876"/>
      <c r="IF876"/>
      <c r="IG876"/>
      <c r="IH876"/>
      <c r="II876"/>
      <c r="IJ876"/>
      <c r="IK876"/>
      <c r="IL876"/>
      <c r="IM876"/>
      <c r="IN876"/>
      <c r="IO876"/>
      <c r="IP876"/>
      <c r="IQ876"/>
      <c r="IR876"/>
      <c r="IS876"/>
      <c r="IT876"/>
    </row>
    <row r="877" spans="1:254" s="29" customFormat="1" ht="42.75" customHeight="1">
      <c r="A877"/>
      <c r="B877"/>
      <c r="C877" s="12"/>
      <c r="D877"/>
      <c r="E877"/>
      <c r="F877"/>
      <c r="G877"/>
      <c r="H877"/>
      <c r="I877"/>
      <c r="J877"/>
      <c r="K877"/>
      <c r="L877"/>
      <c r="M877"/>
      <c r="N877"/>
      <c r="O877"/>
      <c r="P877"/>
      <c r="Q877"/>
      <c r="R877"/>
      <c r="S877"/>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c r="BA877"/>
      <c r="BB877"/>
      <c r="BC877"/>
      <c r="BD877"/>
      <c r="BE877"/>
      <c r="BF877"/>
      <c r="BG877"/>
      <c r="BH877"/>
      <c r="BI877"/>
      <c r="BJ877"/>
      <c r="BK877"/>
      <c r="BL877"/>
      <c r="BM877"/>
      <c r="BN877"/>
      <c r="BO877"/>
      <c r="BP877"/>
      <c r="BQ877"/>
      <c r="BR877"/>
      <c r="BS877"/>
      <c r="BT877"/>
      <c r="BU877"/>
      <c r="BV877"/>
      <c r="BW877"/>
      <c r="BX877"/>
      <c r="BY877"/>
      <c r="BZ877"/>
      <c r="CA877"/>
      <c r="CB877"/>
      <c r="CC877"/>
      <c r="CD877"/>
      <c r="CE877"/>
      <c r="CF877"/>
      <c r="CG877"/>
      <c r="CH877"/>
      <c r="CI877"/>
      <c r="CJ877"/>
      <c r="CK877"/>
      <c r="CL877"/>
      <c r="CM877"/>
      <c r="CN877"/>
      <c r="CO877"/>
      <c r="CP877"/>
      <c r="CQ877"/>
      <c r="CR877"/>
      <c r="CS877"/>
      <c r="CT877"/>
      <c r="CU877"/>
      <c r="CV877"/>
      <c r="CW877"/>
      <c r="CX877"/>
      <c r="CY877"/>
      <c r="CZ877"/>
      <c r="DA877"/>
      <c r="DB877"/>
      <c r="DC877"/>
      <c r="DD877"/>
      <c r="DE877"/>
      <c r="DF877"/>
      <c r="DG877"/>
      <c r="DH877"/>
      <c r="DI877"/>
      <c r="DJ877"/>
      <c r="DK877"/>
      <c r="DL877"/>
      <c r="DM877"/>
      <c r="DN877"/>
      <c r="DO877"/>
      <c r="DP877"/>
      <c r="DQ877"/>
      <c r="DR877"/>
      <c r="DS877"/>
      <c r="DT877"/>
      <c r="DU877"/>
      <c r="DV877"/>
      <c r="DW877"/>
      <c r="DX877"/>
      <c r="DY877"/>
      <c r="DZ877"/>
      <c r="EA877"/>
      <c r="EB877"/>
      <c r="EC877"/>
      <c r="ED877"/>
      <c r="EE877"/>
      <c r="EF877"/>
      <c r="EG877"/>
      <c r="EH877"/>
      <c r="EI877"/>
      <c r="EJ877"/>
      <c r="EK877"/>
      <c r="EL877"/>
      <c r="EM877"/>
      <c r="EN877"/>
      <c r="EO877"/>
      <c r="EP877"/>
      <c r="EQ877"/>
      <c r="ER877"/>
      <c r="ES877"/>
      <c r="ET877"/>
      <c r="EU877"/>
      <c r="EV877"/>
      <c r="EW877"/>
      <c r="EX877"/>
      <c r="EY877"/>
      <c r="EZ877"/>
      <c r="FA877"/>
      <c r="FB877"/>
      <c r="FC877"/>
      <c r="FD877"/>
      <c r="FE877"/>
      <c r="FF877"/>
      <c r="FG877"/>
      <c r="FH877"/>
      <c r="FI877"/>
      <c r="FJ877"/>
      <c r="FK877"/>
      <c r="FL877"/>
      <c r="FM877"/>
      <c r="FN877"/>
      <c r="FO877"/>
      <c r="FP877"/>
      <c r="FQ877"/>
      <c r="FR877"/>
      <c r="FS877"/>
      <c r="FT877"/>
      <c r="FU877"/>
      <c r="FV877"/>
      <c r="FW877"/>
      <c r="FX877"/>
      <c r="FY877"/>
      <c r="FZ877"/>
      <c r="GA877"/>
      <c r="GB877"/>
      <c r="GC877"/>
      <c r="GD877"/>
      <c r="GE877"/>
      <c r="GF877"/>
      <c r="GG877"/>
      <c r="GH877"/>
      <c r="GI877"/>
      <c r="GJ877"/>
      <c r="GK877"/>
      <c r="GL877"/>
      <c r="GM877"/>
      <c r="GN877"/>
      <c r="GO877"/>
      <c r="GP877"/>
      <c r="GQ877"/>
      <c r="GR877"/>
      <c r="GS877"/>
      <c r="GT877"/>
      <c r="GU877"/>
      <c r="GV877"/>
      <c r="GW877"/>
      <c r="GX877"/>
      <c r="GY877"/>
      <c r="GZ877"/>
      <c r="HA877"/>
      <c r="HB877"/>
      <c r="HC877"/>
      <c r="HD877"/>
      <c r="HE877"/>
      <c r="HF877"/>
      <c r="HG877"/>
      <c r="HH877"/>
      <c r="HI877"/>
      <c r="HJ877"/>
      <c r="HK877"/>
      <c r="HL877"/>
      <c r="HM877"/>
      <c r="HN877"/>
      <c r="HO877"/>
      <c r="HP877"/>
      <c r="HQ877"/>
      <c r="HR877"/>
      <c r="HS877"/>
      <c r="HT877"/>
      <c r="HU877"/>
      <c r="HV877"/>
      <c r="HW877"/>
      <c r="HX877"/>
      <c r="HY877"/>
      <c r="HZ877"/>
      <c r="IA877"/>
      <c r="IB877"/>
      <c r="IC877"/>
      <c r="ID877"/>
      <c r="IE877"/>
      <c r="IF877"/>
      <c r="IG877"/>
      <c r="IH877"/>
      <c r="II877"/>
      <c r="IJ877"/>
      <c r="IK877"/>
      <c r="IL877"/>
      <c r="IM877"/>
      <c r="IN877"/>
      <c r="IO877"/>
      <c r="IP877"/>
      <c r="IQ877"/>
      <c r="IR877"/>
      <c r="IS877"/>
      <c r="IT877"/>
    </row>
    <row r="878" spans="1:254" s="32" customFormat="1" ht="42.75" customHeight="1">
      <c r="A878"/>
      <c r="B878"/>
      <c r="C878" s="12"/>
      <c r="D878"/>
      <c r="E878"/>
      <c r="F878"/>
      <c r="G878"/>
      <c r="H878"/>
      <c r="I878"/>
      <c r="J878"/>
      <c r="K878"/>
      <c r="L878"/>
      <c r="M878"/>
      <c r="N878"/>
      <c r="O878"/>
      <c r="P878"/>
      <c r="Q878"/>
      <c r="R878"/>
      <c r="S878"/>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c r="BA878"/>
      <c r="BB878"/>
      <c r="BC878"/>
      <c r="BD878"/>
      <c r="BE878"/>
      <c r="BF878"/>
      <c r="BG878"/>
      <c r="BH878"/>
      <c r="BI878"/>
      <c r="BJ878"/>
      <c r="BK878"/>
      <c r="BL878"/>
      <c r="BM878"/>
      <c r="BN878"/>
      <c r="BO878"/>
      <c r="BP878"/>
      <c r="BQ878"/>
      <c r="BR878"/>
      <c r="BS878"/>
      <c r="BT878"/>
      <c r="BU878"/>
      <c r="BV878"/>
      <c r="BW878"/>
      <c r="BX878"/>
      <c r="BY878"/>
      <c r="BZ878"/>
      <c r="CA878"/>
      <c r="CB878"/>
      <c r="CC878"/>
      <c r="CD878"/>
      <c r="CE878"/>
      <c r="CF878"/>
      <c r="CG878"/>
      <c r="CH878"/>
      <c r="CI878"/>
      <c r="CJ878"/>
      <c r="CK878"/>
      <c r="CL878"/>
      <c r="CM878"/>
      <c r="CN878"/>
      <c r="CO878"/>
      <c r="CP878"/>
      <c r="CQ878"/>
      <c r="CR878"/>
      <c r="CS878"/>
      <c r="CT878"/>
      <c r="CU878"/>
      <c r="CV878"/>
      <c r="CW878"/>
      <c r="CX878"/>
      <c r="CY878"/>
      <c r="CZ878"/>
      <c r="DA878"/>
      <c r="DB878"/>
      <c r="DC878"/>
      <c r="DD878"/>
      <c r="DE878"/>
      <c r="DF878"/>
      <c r="DG878"/>
      <c r="DH878"/>
      <c r="DI878"/>
      <c r="DJ878"/>
      <c r="DK878"/>
      <c r="DL878"/>
      <c r="DM878"/>
      <c r="DN878"/>
      <c r="DO878"/>
      <c r="DP878"/>
      <c r="DQ878"/>
      <c r="DR878"/>
      <c r="DS878"/>
      <c r="DT878"/>
      <c r="DU878"/>
      <c r="DV878"/>
      <c r="DW878"/>
      <c r="DX878"/>
      <c r="DY878"/>
      <c r="DZ878"/>
      <c r="EA878"/>
      <c r="EB878"/>
      <c r="EC878"/>
      <c r="ED878"/>
      <c r="EE878"/>
      <c r="EF878"/>
      <c r="EG878"/>
      <c r="EH878"/>
      <c r="EI878"/>
      <c r="EJ878"/>
      <c r="EK878"/>
      <c r="EL878"/>
      <c r="EM878"/>
      <c r="EN878"/>
      <c r="EO878"/>
      <c r="EP878"/>
      <c r="EQ878"/>
      <c r="ER878"/>
      <c r="ES878"/>
      <c r="ET878"/>
      <c r="EU878"/>
      <c r="EV878"/>
      <c r="EW878"/>
      <c r="EX878"/>
      <c r="EY878"/>
      <c r="EZ878"/>
      <c r="FA878"/>
      <c r="FB878"/>
      <c r="FC878"/>
      <c r="FD878"/>
      <c r="FE878"/>
      <c r="FF878"/>
      <c r="FG878"/>
      <c r="FH878"/>
      <c r="FI878"/>
      <c r="FJ878"/>
      <c r="FK878"/>
      <c r="FL878"/>
      <c r="FM878"/>
      <c r="FN878"/>
      <c r="FO878"/>
      <c r="FP878"/>
      <c r="FQ878"/>
      <c r="FR878"/>
      <c r="FS878"/>
      <c r="FT878"/>
      <c r="FU878"/>
      <c r="FV878"/>
      <c r="FW878"/>
      <c r="FX878"/>
      <c r="FY878"/>
      <c r="FZ878"/>
      <c r="GA878"/>
      <c r="GB878"/>
      <c r="GC878"/>
      <c r="GD878"/>
      <c r="GE878"/>
      <c r="GF878"/>
      <c r="GG878"/>
      <c r="GH878"/>
      <c r="GI878"/>
      <c r="GJ878"/>
      <c r="GK878"/>
      <c r="GL878"/>
      <c r="GM878"/>
      <c r="GN878"/>
      <c r="GO878"/>
      <c r="GP878"/>
      <c r="GQ878"/>
      <c r="GR878"/>
      <c r="GS878"/>
      <c r="GT878"/>
      <c r="GU878"/>
      <c r="GV878"/>
      <c r="GW878"/>
      <c r="GX878"/>
      <c r="GY878"/>
      <c r="GZ878"/>
      <c r="HA878"/>
      <c r="HB878"/>
      <c r="HC878"/>
      <c r="HD878"/>
      <c r="HE878"/>
      <c r="HF878"/>
      <c r="HG878"/>
      <c r="HH878"/>
      <c r="HI878"/>
      <c r="HJ878"/>
      <c r="HK878"/>
      <c r="HL878"/>
      <c r="HM878"/>
      <c r="HN878"/>
      <c r="HO878"/>
      <c r="HP878"/>
      <c r="HQ878"/>
      <c r="HR878"/>
      <c r="HS878"/>
      <c r="HT878"/>
      <c r="HU878"/>
      <c r="HV878"/>
      <c r="HW878"/>
      <c r="HX878"/>
      <c r="HY878"/>
      <c r="HZ878"/>
      <c r="IA878"/>
      <c r="IB878"/>
      <c r="IC878"/>
      <c r="ID878"/>
      <c r="IE878"/>
      <c r="IF878"/>
      <c r="IG878"/>
      <c r="IH878"/>
      <c r="II878"/>
      <c r="IJ878"/>
      <c r="IK878"/>
      <c r="IL878"/>
      <c r="IM878"/>
      <c r="IN878"/>
      <c r="IO878"/>
      <c r="IP878"/>
      <c r="IQ878"/>
      <c r="IR878"/>
      <c r="IS878"/>
      <c r="IT878"/>
    </row>
    <row r="879" spans="1:254" s="32" customFormat="1" ht="42.75" customHeight="1">
      <c r="A879"/>
      <c r="B879"/>
      <c r="C879" s="12"/>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c r="HM879"/>
      <c r="HN879"/>
      <c r="HO879"/>
      <c r="HP879"/>
      <c r="HQ879"/>
      <c r="HR879"/>
      <c r="HS879"/>
      <c r="HT879"/>
      <c r="HU879"/>
      <c r="HV879"/>
      <c r="HW879"/>
      <c r="HX879"/>
      <c r="HY879"/>
      <c r="HZ879"/>
      <c r="IA879"/>
      <c r="IB879"/>
      <c r="IC879"/>
      <c r="ID879"/>
      <c r="IE879"/>
      <c r="IF879"/>
      <c r="IG879"/>
      <c r="IH879"/>
      <c r="II879"/>
      <c r="IJ879"/>
      <c r="IK879"/>
      <c r="IL879"/>
      <c r="IM879"/>
      <c r="IN879"/>
      <c r="IO879"/>
      <c r="IP879"/>
      <c r="IQ879"/>
      <c r="IR879"/>
      <c r="IS879"/>
      <c r="IT879"/>
    </row>
    <row r="880" spans="1:254" s="32" customFormat="1" ht="42.75" customHeight="1">
      <c r="A880"/>
      <c r="B880"/>
      <c r="C880" s="12"/>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row>
    <row r="881" spans="1:254" s="32" customFormat="1" ht="42.75" customHeight="1">
      <c r="A881"/>
      <c r="B881"/>
      <c r="C881" s="12"/>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row>
    <row r="882" spans="1:254" s="32" customFormat="1" ht="42.75" customHeight="1">
      <c r="A882"/>
      <c r="B882"/>
      <c r="C882" s="1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row>
    <row r="883" spans="1:254" s="32" customFormat="1" ht="42.75" customHeight="1">
      <c r="A883"/>
      <c r="B883"/>
      <c r="C883" s="12"/>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row>
    <row r="884" spans="1:254" s="32" customFormat="1" ht="42.75" customHeight="1">
      <c r="A884"/>
      <c r="B884"/>
      <c r="C884" s="12"/>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row>
    <row r="885" spans="1:254" s="32" customFormat="1" ht="42.75" customHeight="1">
      <c r="A885"/>
      <c r="B885"/>
      <c r="C885" s="12"/>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row>
    <row r="886" spans="1:254" s="32" customFormat="1" ht="42.75" customHeight="1">
      <c r="A886"/>
      <c r="B886"/>
      <c r="C886" s="12"/>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row>
    <row r="887" spans="1:254" s="32" customFormat="1" ht="42.75" customHeight="1">
      <c r="A887"/>
      <c r="B887"/>
      <c r="C887" s="12"/>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row>
    <row r="888" spans="1:254" s="32" customFormat="1" ht="42.75" customHeight="1">
      <c r="A888"/>
      <c r="B888"/>
      <c r="C888" s="12"/>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row>
    <row r="889" spans="1:254" s="32" customFormat="1" ht="42.75" customHeight="1">
      <c r="A889"/>
      <c r="B889"/>
      <c r="C889" s="12"/>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row>
    <row r="890" spans="1:254" s="32" customFormat="1" ht="42.75" customHeight="1">
      <c r="A890"/>
      <c r="B890"/>
      <c r="C890" s="12"/>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row>
    <row r="891" spans="1:254" s="32" customFormat="1" ht="42.75" customHeight="1">
      <c r="A891"/>
      <c r="B891"/>
      <c r="C891" s="12"/>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row>
    <row r="892" spans="1:254" s="32" customFormat="1" ht="42.75" customHeight="1">
      <c r="A892"/>
      <c r="B892"/>
      <c r="C892" s="1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row>
    <row r="893" spans="1:254" s="32"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2"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2"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2"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2"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2"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2"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2"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2"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2"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2"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2"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s="32" customFormat="1" ht="42.75" customHeight="1">
      <c r="A905"/>
      <c r="B905"/>
      <c r="C905" s="12"/>
      <c r="D905"/>
      <c r="E905"/>
      <c r="F905"/>
      <c r="G905"/>
      <c r="H905"/>
      <c r="I905"/>
      <c r="J905"/>
      <c r="K905"/>
      <c r="L905"/>
      <c r="M905"/>
      <c r="N905"/>
      <c r="O905"/>
      <c r="P905"/>
      <c r="Q905"/>
      <c r="R905"/>
      <c r="S905"/>
      <c r="T905"/>
      <c r="U905"/>
      <c r="V905"/>
      <c r="W905"/>
      <c r="X905"/>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c r="GX905"/>
      <c r="GY905"/>
      <c r="GZ905"/>
      <c r="HA905"/>
      <c r="HB905"/>
      <c r="HC905"/>
      <c r="HD905"/>
      <c r="HE905"/>
      <c r="HF905"/>
      <c r="HG905"/>
      <c r="HH905"/>
      <c r="HI905"/>
      <c r="HJ905"/>
      <c r="HK905"/>
      <c r="HL905"/>
      <c r="HM905"/>
      <c r="HN905"/>
      <c r="HO905"/>
      <c r="HP905"/>
      <c r="HQ905"/>
      <c r="HR905"/>
      <c r="HS905"/>
      <c r="HT905"/>
      <c r="HU905"/>
      <c r="HV905"/>
      <c r="HW905"/>
      <c r="HX905"/>
      <c r="HY905"/>
      <c r="HZ905"/>
      <c r="IA905"/>
      <c r="IB905"/>
      <c r="IC905"/>
      <c r="ID905"/>
      <c r="IE905"/>
      <c r="IF905"/>
      <c r="IG905"/>
      <c r="IH905"/>
      <c r="II905"/>
      <c r="IJ905"/>
      <c r="IK905"/>
      <c r="IL905"/>
      <c r="IM905"/>
      <c r="IN905"/>
      <c r="IO905"/>
      <c r="IP905"/>
      <c r="IQ905"/>
      <c r="IR905"/>
      <c r="IS905"/>
      <c r="IT905"/>
    </row>
    <row r="906" spans="1:254" s="32" customFormat="1" ht="42.75" customHeight="1">
      <c r="A906"/>
      <c r="B906"/>
      <c r="C906" s="12"/>
      <c r="D906"/>
      <c r="E906"/>
      <c r="F906"/>
      <c r="G906"/>
      <c r="H906"/>
      <c r="I906"/>
      <c r="J906"/>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c r="GX906"/>
      <c r="GY906"/>
      <c r="GZ906"/>
      <c r="HA906"/>
      <c r="HB906"/>
      <c r="HC906"/>
      <c r="HD906"/>
      <c r="HE906"/>
      <c r="HF906"/>
      <c r="HG906"/>
      <c r="HH906"/>
      <c r="HI906"/>
      <c r="HJ906"/>
      <c r="HK906"/>
      <c r="HL906"/>
      <c r="HM906"/>
      <c r="HN906"/>
      <c r="HO906"/>
      <c r="HP906"/>
      <c r="HQ906"/>
      <c r="HR906"/>
      <c r="HS906"/>
      <c r="HT906"/>
      <c r="HU906"/>
      <c r="HV906"/>
      <c r="HW906"/>
      <c r="HX906"/>
      <c r="HY906"/>
      <c r="HZ906"/>
      <c r="IA906"/>
      <c r="IB906"/>
      <c r="IC906"/>
      <c r="ID906"/>
      <c r="IE906"/>
      <c r="IF906"/>
      <c r="IG906"/>
      <c r="IH906"/>
      <c r="II906"/>
      <c r="IJ906"/>
      <c r="IK906"/>
      <c r="IL906"/>
      <c r="IM906"/>
      <c r="IN906"/>
      <c r="IO906"/>
      <c r="IP906"/>
      <c r="IQ906"/>
      <c r="IR906"/>
      <c r="IS906"/>
      <c r="IT906"/>
    </row>
    <row r="907" spans="1:254" ht="51.75" customHeight="1"/>
    <row r="922" ht="30.75" customHeight="1"/>
    <row r="923" ht="24" customHeight="1"/>
    <row r="924" ht="29.25" customHeight="1"/>
    <row r="925" ht="41.25" customHeight="1"/>
    <row r="926" ht="38.25" customHeight="1"/>
    <row r="927" ht="37.5" customHeight="1"/>
    <row r="928" ht="35.25" customHeight="1"/>
    <row r="929" ht="31.5" customHeight="1"/>
    <row r="930" ht="45" customHeight="1"/>
    <row r="931" ht="44.25" customHeight="1"/>
    <row r="932" ht="36.75" customHeight="1"/>
    <row r="933" ht="46.5" customHeight="1"/>
    <row r="934" ht="67.5" customHeight="1"/>
    <row r="935" ht="53.25" customHeight="1"/>
    <row r="936" ht="63.75" customHeight="1"/>
    <row r="937" ht="44.25" customHeight="1"/>
    <row r="938" ht="48" customHeight="1"/>
    <row r="940" ht="43.5" customHeight="1"/>
    <row r="941" ht="33.75" customHeight="1"/>
    <row r="942" ht="32.25" customHeight="1"/>
    <row r="954" ht="33" customHeight="1"/>
    <row r="955" ht="35.25" customHeight="1"/>
    <row r="960" ht="51.75" customHeight="1"/>
    <row r="961" ht="30" customHeight="1"/>
    <row r="962" ht="32.25" customHeight="1"/>
    <row r="963" ht="75.75" customHeight="1"/>
    <row r="964" ht="22.5" customHeight="1"/>
    <row r="965" ht="19.5" customHeight="1"/>
    <row r="966" ht="34.5" customHeight="1"/>
    <row r="986" ht="46.5" customHeight="1"/>
    <row r="989" ht="42" customHeight="1"/>
    <row r="990" ht="36.75" customHeight="1"/>
    <row r="991" ht="26.25" customHeight="1"/>
    <row r="992" ht="25.5" customHeight="1"/>
    <row r="994" ht="18" customHeight="1"/>
    <row r="995" ht="24.75" customHeight="1"/>
    <row r="996" ht="39" customHeight="1"/>
    <row r="997" ht="21.75" customHeight="1"/>
    <row r="998" ht="21.75" customHeight="1"/>
    <row r="999" ht="21.75" customHeight="1"/>
    <row r="1000" ht="21.75" customHeight="1"/>
    <row r="1003" ht="31.5" customHeight="1"/>
    <row r="1004" ht="51.75" customHeight="1"/>
    <row r="1005" ht="42" customHeight="1"/>
    <row r="1007" ht="42" customHeight="1"/>
    <row r="1008" ht="21.75" customHeight="1"/>
    <row r="1009" ht="42" customHeight="1"/>
    <row r="1010" ht="38.25" customHeight="1"/>
    <row r="1011" ht="38.25" customHeight="1"/>
    <row r="1012" ht="38.25" customHeight="1"/>
    <row r="1013" ht="39" customHeight="1"/>
    <row r="1014" ht="31.5" customHeight="1"/>
    <row r="1015" ht="35.25" customHeight="1"/>
    <row r="1017" ht="27" customHeight="1"/>
    <row r="1018" ht="34.5" customHeight="1"/>
    <row r="1026" ht="29.25" customHeight="1"/>
    <row r="1027" ht="38.25" customHeight="1"/>
    <row r="1028" ht="30.75" customHeight="1"/>
    <row r="1032" ht="20.25" customHeight="1"/>
    <row r="1033" ht="22.5" customHeight="1"/>
    <row r="1036" ht="18" customHeight="1"/>
    <row r="1037" ht="21" customHeight="1"/>
    <row r="1040" ht="24" customHeight="1"/>
    <row r="1041" spans="7:7" ht="75.75" customHeight="1"/>
    <row r="1044" spans="7:7" ht="30.75" customHeight="1"/>
    <row r="1045" spans="7:7" ht="33" customHeight="1"/>
    <row r="1046" spans="7:7" ht="28.5" customHeight="1"/>
    <row r="1054" spans="7:7" ht="12.75" customHeight="1"/>
    <row r="1055" spans="7:7" ht="33.75" customHeight="1"/>
    <row r="1056" spans="7:7" ht="36.75" customHeight="1">
      <c r="G1056" s="29"/>
    </row>
    <row r="1057" spans="7:7">
      <c r="G1057" s="29"/>
    </row>
    <row r="1058" spans="7:7">
      <c r="G1058" s="29"/>
    </row>
    <row r="1059" spans="7:7">
      <c r="G1059" s="29"/>
    </row>
    <row r="1060" spans="7:7">
      <c r="G1060" s="29"/>
    </row>
    <row r="1061" spans="7:7" ht="16.5" customHeight="1">
      <c r="G1061" s="29"/>
    </row>
    <row r="1062" spans="7:7">
      <c r="G1062" s="29"/>
    </row>
    <row r="1063" spans="7:7">
      <c r="G1063" s="29"/>
    </row>
    <row r="1064" spans="7:7">
      <c r="G1064" s="29"/>
    </row>
    <row r="1065" spans="7:7">
      <c r="G1065" s="29"/>
    </row>
    <row r="1066" spans="7:7" ht="21" customHeight="1">
      <c r="G1066" s="29"/>
    </row>
    <row r="1067" spans="7:7">
      <c r="G1067" s="29"/>
    </row>
    <row r="1068" spans="7:7" ht="18.75" customHeight="1">
      <c r="G1068" s="29"/>
    </row>
    <row r="1069" spans="7:7" ht="12.75" customHeight="1">
      <c r="G1069" s="29"/>
    </row>
    <row r="1070" spans="7:7" ht="30" customHeight="1">
      <c r="G1070" s="29"/>
    </row>
    <row r="1071" spans="7:7" ht="27" customHeight="1">
      <c r="G1071" s="29"/>
    </row>
    <row r="1072" spans="7:7" ht="39" customHeight="1">
      <c r="G1072" s="29"/>
    </row>
    <row r="1073" spans="7:7" ht="37.5" customHeight="1">
      <c r="G1073" s="29"/>
    </row>
    <row r="1074" spans="7:7" ht="30" customHeight="1">
      <c r="G1074" s="29"/>
    </row>
    <row r="1075" spans="7:7" ht="25.5" customHeight="1">
      <c r="G1075" s="29"/>
    </row>
    <row r="1076" spans="7:7">
      <c r="G1076" s="29"/>
    </row>
    <row r="1077" spans="7:7" ht="31.5" customHeight="1">
      <c r="G1077" s="29"/>
    </row>
    <row r="1078" spans="7:7" ht="30" customHeight="1">
      <c r="G1078" s="29"/>
    </row>
    <row r="1079" spans="7:7">
      <c r="G1079" s="29"/>
    </row>
    <row r="1080" spans="7:7" ht="30" customHeight="1">
      <c r="G1080" s="29"/>
    </row>
    <row r="1081" spans="7:7">
      <c r="G1081" s="29"/>
    </row>
    <row r="1082" spans="7:7" ht="24" customHeight="1">
      <c r="G1082" s="29"/>
    </row>
    <row r="1083" spans="7:7">
      <c r="G1083" s="29"/>
    </row>
    <row r="1084" spans="7:7" ht="20.25" customHeight="1">
      <c r="G1084" s="29"/>
    </row>
    <row r="1085" spans="7:7">
      <c r="G1085" s="29"/>
    </row>
    <row r="1086" spans="7:7">
      <c r="G1086" s="29"/>
    </row>
    <row r="1087" spans="7:7" ht="20.25" customHeight="1"/>
    <row r="1089" ht="18" customHeight="1"/>
    <row r="1096" ht="24" customHeight="1"/>
    <row r="1097" ht="27.75" customHeight="1"/>
    <row r="1098" ht="12.75" customHeight="1"/>
    <row r="1100" ht="27" customHeight="1"/>
    <row r="1109" ht="24" customHeight="1"/>
    <row r="61936" spans="3:3">
      <c r="C61936"/>
    </row>
    <row r="61937" spans="3:3">
      <c r="C61937"/>
    </row>
    <row r="61938" spans="3:3">
      <c r="C61938"/>
    </row>
    <row r="62033" spans="3:3">
      <c r="C62033"/>
    </row>
    <row r="62154" spans="3:3">
      <c r="C62154"/>
    </row>
    <row r="62155" spans="3:3">
      <c r="C62155"/>
    </row>
    <row r="62250" spans="3:3">
      <c r="C62250"/>
    </row>
    <row r="63624"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3">
    <cfRule type="cellIs" dxfId="23" priority="10" operator="equal">
      <formula>"!"</formula>
    </cfRule>
  </conditionalFormatting>
  <conditionalFormatting sqref="F8:G13">
    <cfRule type="cellIs" dxfId="22" priority="1" operator="equal">
      <formula>"VEDI NOTA"</formula>
    </cfRule>
    <cfRule type="cellIs" dxfId="21" priority="2" operator="equal">
      <formula>"SCADUTA"</formula>
    </cfRule>
    <cfRule type="cellIs" dxfId="20" priority="3" operator="equal">
      <formula>"MENO DI 30 GIORNI!"</formula>
    </cfRule>
  </conditionalFormatting>
  <hyperlinks>
    <hyperlink ref="C17" r:id="rId2" xr:uid="{00000000-0004-0000-1300-000002000000}"/>
    <hyperlink ref="C14" r:id="rId3" xr:uid="{00000000-0004-0000-1300-000004000000}"/>
    <hyperlink ref="C16" r:id="rId4" xr:uid="{00000000-0004-0000-1300-000005000000}"/>
    <hyperlink ref="D14" r:id="rId5" xr:uid="{00000000-0004-0000-1300-000007000000}"/>
    <hyperlink ref="D5" r:id="rId6" xr:uid="{A0D35ACB-2409-449B-9B63-65DB0A74C7AD}"/>
    <hyperlink ref="F5" r:id="rId7" xr:uid="{D584A62F-2263-49D3-B7F3-65F740F6924A}"/>
    <hyperlink ref="C15" r:id="rId8" xr:uid="{AC7A9544-220C-114F-A8F3-46AF190A5EBF}"/>
    <hyperlink ref="G8" r:id="rId9" xr:uid="{27BD2DF6-135F-4EC2-907D-1911D016B41B}"/>
    <hyperlink ref="D15" r:id="rId10" xr:uid="{94EF4B12-B339-4CB8-84AD-560F42BF13CA}"/>
    <hyperlink ref="G9" r:id="rId11" xr:uid="{EB9AFFDE-9B5E-4019-96D4-671779497D5F}"/>
    <hyperlink ref="G10" r:id="rId12" xr:uid="{2BA33A1F-1B84-49A4-B7EE-E4517B1BB8F5}"/>
    <hyperlink ref="G11" r:id="rId13" xr:uid="{E620F524-4E39-49EA-996A-3FE6C862161E}"/>
    <hyperlink ref="G12" r:id="rId14" xr:uid="{B7361573-D99C-408E-BB3E-63EDF54BCD09}"/>
    <hyperlink ref="G13" r:id="rId15" xr:uid="{434CB2EB-25DE-45FE-A2C1-1E79255C402C}"/>
  </hyperlinks>
  <pageMargins left="0.28000000000000003" right="0.16" top="1" bottom="1" header="0.5" footer="0.5"/>
  <pageSetup paperSize="9" orientation="landscape" r:id="rId16"/>
  <headerFooter alignWithMargins="0"/>
  <drawing r:id="rId17"/>
  <legacyDrawing r:id="rId18"/>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23"/>
  <sheetViews>
    <sheetView zoomScale="91" zoomScaleNormal="91" workbookViewId="0">
      <pane ySplit="4" topLeftCell="A5"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5" width="14.140625" customWidth="1"/>
    <col min="6" max="6" width="12.85546875" customWidth="1"/>
    <col min="7" max="7" width="8.85546875" customWidth="1"/>
    <col min="8" max="8" width="12.85546875" customWidth="1"/>
    <col min="10" max="10" width="25" customWidth="1"/>
  </cols>
  <sheetData>
    <row r="1" spans="1:9" ht="15.75" customHeight="1" thickBot="1">
      <c r="A1" s="14" t="s">
        <v>125</v>
      </c>
    </row>
    <row r="2" spans="1:9" ht="37.5" customHeight="1">
      <c r="B2" s="56" t="s">
        <v>24</v>
      </c>
      <c r="D2" s="344" t="s">
        <v>22</v>
      </c>
      <c r="F2" s="60"/>
      <c r="H2" s="62"/>
      <c r="I2" s="3"/>
    </row>
    <row r="3" spans="1:9" ht="29.25" customHeight="1">
      <c r="B3" s="45">
        <f>COUNTA(C6:C10)</f>
        <v>5</v>
      </c>
      <c r="D3" s="306"/>
      <c r="F3" s="59" t="s">
        <v>122</v>
      </c>
      <c r="H3" s="59" t="s">
        <v>26</v>
      </c>
    </row>
    <row r="4" spans="1:9" ht="19.5" customHeight="1" thickTop="1" thickBot="1">
      <c r="C4" s="1"/>
    </row>
    <row r="5" spans="1:9" s="193" customFormat="1" ht="15.75" customHeight="1" thickBot="1">
      <c r="A5" s="210" t="s">
        <v>27</v>
      </c>
      <c r="B5" s="210" t="s">
        <v>28</v>
      </c>
      <c r="C5" s="210" t="s">
        <v>29</v>
      </c>
      <c r="D5" s="210" t="s">
        <v>30</v>
      </c>
      <c r="E5" s="210" t="s">
        <v>31</v>
      </c>
      <c r="F5" s="210" t="s">
        <v>32</v>
      </c>
      <c r="G5" s="210" t="s">
        <v>67</v>
      </c>
      <c r="H5" s="238"/>
    </row>
    <row r="6" spans="1:9" s="193" customFormat="1" ht="45" customHeight="1">
      <c r="A6" s="188"/>
      <c r="B6" s="189" t="s">
        <v>22</v>
      </c>
      <c r="C6" s="190" t="s">
        <v>82</v>
      </c>
      <c r="D6" s="191" t="s">
        <v>220</v>
      </c>
      <c r="E6" s="192" t="s">
        <v>158</v>
      </c>
      <c r="F6" s="192" t="s">
        <v>160</v>
      </c>
      <c r="G6" s="115" t="s">
        <v>33</v>
      </c>
    </row>
    <row r="7" spans="1:9" ht="50.25" customHeight="1">
      <c r="A7" s="277"/>
      <c r="B7" s="189" t="s">
        <v>22</v>
      </c>
      <c r="C7" s="190" t="s">
        <v>34</v>
      </c>
      <c r="D7" s="191" t="s">
        <v>221</v>
      </c>
      <c r="E7" s="192">
        <v>46042</v>
      </c>
      <c r="F7" s="192"/>
      <c r="G7" s="262" t="s">
        <v>33</v>
      </c>
    </row>
    <row r="8" spans="1:9" ht="80.25" customHeight="1">
      <c r="A8" s="277"/>
      <c r="B8" s="189" t="s">
        <v>22</v>
      </c>
      <c r="C8" s="190" t="s">
        <v>34</v>
      </c>
      <c r="D8" s="191" t="s">
        <v>222</v>
      </c>
      <c r="E8" s="192">
        <v>46042</v>
      </c>
      <c r="F8" s="192"/>
      <c r="G8" s="262" t="s">
        <v>33</v>
      </c>
    </row>
    <row r="9" spans="1:9" ht="54.75" customHeight="1">
      <c r="A9" s="277"/>
      <c r="B9" s="189" t="s">
        <v>22</v>
      </c>
      <c r="C9" s="190" t="s">
        <v>34</v>
      </c>
      <c r="D9" s="191" t="s">
        <v>223</v>
      </c>
      <c r="E9" s="192">
        <v>46042</v>
      </c>
      <c r="F9" s="192"/>
      <c r="G9" s="262" t="s">
        <v>33</v>
      </c>
    </row>
    <row r="10" spans="1:9" ht="54.75" customHeight="1">
      <c r="A10" s="277"/>
      <c r="B10" s="189" t="s">
        <v>22</v>
      </c>
      <c r="C10" s="190" t="s">
        <v>34</v>
      </c>
      <c r="D10" s="191" t="s">
        <v>3670</v>
      </c>
      <c r="E10" s="192">
        <v>46077</v>
      </c>
      <c r="F10" s="192"/>
      <c r="G10" s="262" t="s">
        <v>33</v>
      </c>
    </row>
    <row r="11" spans="1:9" ht="26.25" customHeight="1" thickBot="1"/>
    <row r="12" spans="1:9" ht="23.25" customHeight="1" thickBot="1">
      <c r="A12" s="193"/>
      <c r="B12" s="234" t="s">
        <v>39</v>
      </c>
      <c r="C12" s="312" t="s">
        <v>52</v>
      </c>
      <c r="D12" s="313"/>
      <c r="E12" s="193"/>
      <c r="F12" s="193"/>
      <c r="G12" s="193"/>
    </row>
    <row r="13" spans="1:9" ht="25.5" customHeight="1" thickBot="1">
      <c r="B13" s="78" t="s">
        <v>224</v>
      </c>
      <c r="C13" s="349" t="s">
        <v>199</v>
      </c>
      <c r="D13" s="350"/>
    </row>
    <row r="14" spans="1:9" ht="30.75" customHeight="1" thickBot="1">
      <c r="B14" s="78" t="s">
        <v>225</v>
      </c>
      <c r="C14" s="347" t="s">
        <v>226</v>
      </c>
      <c r="D14" s="348"/>
    </row>
    <row r="15" spans="1:9" ht="44.25" customHeight="1" thickBot="1">
      <c r="B15" s="78" t="s">
        <v>47</v>
      </c>
      <c r="C15" s="345" t="s">
        <v>49</v>
      </c>
      <c r="D15" s="346"/>
    </row>
    <row r="16" spans="1:9" ht="39.75" customHeight="1" thickBot="1">
      <c r="B16" s="78" t="s">
        <v>51</v>
      </c>
      <c r="C16" s="122"/>
      <c r="D16" s="123"/>
    </row>
    <row r="17" ht="37.5" customHeight="1"/>
    <row r="18" ht="25.5" customHeight="1"/>
    <row r="19" ht="42.75" customHeight="1"/>
    <row r="20" ht="51.75" customHeight="1"/>
    <row r="22" ht="58.5" customHeight="1"/>
    <row r="23"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5:D15"/>
    <mergeCell ref="C14:D14"/>
    <mergeCell ref="C13:D13"/>
    <mergeCell ref="C12:D12"/>
    <mergeCell ref="D2:D3"/>
  </mergeCells>
  <phoneticPr fontId="0" type="noConversion"/>
  <conditionalFormatting sqref="A6:A10">
    <cfRule type="cellIs" dxfId="19" priority="8" operator="equal">
      <formula>"!"</formula>
    </cfRule>
  </conditionalFormatting>
  <conditionalFormatting sqref="F6">
    <cfRule type="cellIs" dxfId="18" priority="1" operator="equal">
      <formula>"VEDI NOTA"</formula>
    </cfRule>
    <cfRule type="cellIs" dxfId="17" priority="2" operator="equal">
      <formula>"SCADUTA"</formula>
    </cfRule>
    <cfRule type="cellIs" dxfId="16" priority="3" operator="equal">
      <formula>"MENO DI 30 GIORNI!"</formula>
    </cfRule>
  </conditionalFormatting>
  <hyperlinks>
    <hyperlink ref="B16" r:id="rId1" xr:uid="{00000000-0004-0000-1200-000006000000}"/>
    <hyperlink ref="B14" r:id="rId2" xr:uid="{00000000-0004-0000-1200-000003000000}"/>
    <hyperlink ref="B15" r:id="rId3" xr:uid="{00000000-0004-0000-1200-000002000000}"/>
    <hyperlink ref="B13" r:id="rId4" xr:uid="{00000000-0004-0000-1200-000000000000}"/>
    <hyperlink ref="C15" r:id="rId5" xr:uid="{00000000-0004-0000-1200-000005000000}"/>
    <hyperlink ref="C13:D13" r:id="rId6" display="ERA" xr:uid="{FEE22EA5-76CB-4246-A55E-2DAFA087CC21}"/>
    <hyperlink ref="C14" r:id="rId7" xr:uid="{2ABBB653-D59E-4B99-B0E9-6F42071D1A32}"/>
    <hyperlink ref="G6" r:id="rId8" xr:uid="{625B911A-3B18-4B5D-96CF-C9ACD90F3147}"/>
    <hyperlink ref="C15:D15" r:id="rId9" display="TED" xr:uid="{B0EE21AC-4FB1-AD4E-9096-8E926BD75B96}"/>
    <hyperlink ref="G7" r:id="rId10" xr:uid="{1EC42CC8-1F51-49BA-94EF-E27682561AD1}"/>
    <hyperlink ref="G8" r:id="rId11" xr:uid="{A036441F-6F87-4DC0-B053-07C58D30A00B}"/>
    <hyperlink ref="G9" r:id="rId12" xr:uid="{DF236357-FE2C-4162-AEB8-1BB7AEFC442E}"/>
    <hyperlink ref="G10" r:id="rId13" xr:uid="{8A85F706-D479-4CEC-84E5-2FDCC7787917}"/>
  </hyperlinks>
  <pageMargins left="0.75" right="0.75" top="1" bottom="1" header="0.5" footer="0.5"/>
  <pageSetup orientation="portrait" r:id="rId14"/>
  <headerFooter alignWithMargins="0"/>
  <drawing r:id="rId15"/>
  <legacyDrawing r:id="rId16"/>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554687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5"/>
  <sheetViews>
    <sheetView zoomScaleNormal="80" workbookViewId="0">
      <pane ySplit="5" topLeftCell="A6" activePane="bottomLeft" state="frozen"/>
      <selection pane="bottomLeft" activeCell="D11" sqref="D11"/>
    </sheetView>
  </sheetViews>
  <sheetFormatPr defaultColWidth="8.85546875" defaultRowHeight="12.75"/>
  <cols>
    <col min="1" max="1" width="8.85546875" customWidth="1"/>
    <col min="2" max="3" width="15.85546875" customWidth="1"/>
    <col min="4" max="4" width="50.85546875" customWidth="1"/>
    <col min="5" max="6" width="12.85546875" customWidth="1"/>
    <col min="7" max="7" width="8.85546875" customWidth="1"/>
    <col min="8" max="8" width="12.85546875" style="3" customWidth="1"/>
    <col min="9"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79" t="s">
        <v>24</v>
      </c>
      <c r="D2" s="305" t="s">
        <v>5</v>
      </c>
      <c r="F2" s="63"/>
      <c r="H2" s="207"/>
      <c r="I2" s="30"/>
    </row>
    <row r="3" spans="1:16" ht="30" customHeight="1" thickBot="1">
      <c r="B3" s="45">
        <f>COUNTA(B6:B7)</f>
        <v>2</v>
      </c>
      <c r="D3" s="306"/>
      <c r="F3" s="59" t="s">
        <v>25</v>
      </c>
      <c r="H3" s="59" t="s">
        <v>26</v>
      </c>
    </row>
    <row r="4" spans="1:16" ht="20.100000000000001" customHeight="1" thickTop="1">
      <c r="K4" s="10"/>
      <c r="L4" s="10"/>
      <c r="M4" s="10"/>
      <c r="N4" s="10"/>
      <c r="O4" s="10"/>
      <c r="P4" s="10"/>
    </row>
    <row r="5" spans="1:16" s="193" customFormat="1" ht="15.75" customHeight="1">
      <c r="A5" s="196" t="s">
        <v>27</v>
      </c>
      <c r="B5" s="196" t="s">
        <v>28</v>
      </c>
      <c r="C5" s="196" t="s">
        <v>29</v>
      </c>
      <c r="D5" s="196" t="s">
        <v>30</v>
      </c>
      <c r="E5" s="196" t="s">
        <v>31</v>
      </c>
      <c r="F5" s="196" t="s">
        <v>32</v>
      </c>
      <c r="G5" s="196" t="s">
        <v>33</v>
      </c>
      <c r="H5" s="238"/>
      <c r="J5" s="195"/>
      <c r="K5" s="195"/>
      <c r="L5" s="195"/>
      <c r="M5" s="195"/>
      <c r="N5" s="195"/>
      <c r="O5" s="195"/>
    </row>
    <row r="6" spans="1:16" ht="45" customHeight="1">
      <c r="A6" s="214"/>
      <c r="B6" s="215" t="s">
        <v>5</v>
      </c>
      <c r="C6" s="87" t="s">
        <v>34</v>
      </c>
      <c r="D6" s="177" t="s">
        <v>35</v>
      </c>
      <c r="E6" s="58" t="str">
        <f ca="1">IF(ISNUMBER(TODAY()-D6)=FALSE,"VEDI NOTA",IF(D6="","",IF((D6-TODAY())&lt;1,"SCADUTA",IF((D6-TODAY())&lt;31,"MENO DI 30 GIORNI!",""))))</f>
        <v>VEDI NOTA</v>
      </c>
      <c r="F6" s="88"/>
      <c r="G6" s="274" t="s">
        <v>36</v>
      </c>
    </row>
    <row r="7" spans="1:16" ht="45" customHeight="1" thickBot="1">
      <c r="A7" s="214"/>
      <c r="B7" s="215" t="s">
        <v>5</v>
      </c>
      <c r="C7" s="87" t="s">
        <v>3661</v>
      </c>
      <c r="D7" s="177" t="s">
        <v>3660</v>
      </c>
      <c r="E7" s="58">
        <v>46036</v>
      </c>
      <c r="F7" s="88"/>
      <c r="G7" s="249" t="s">
        <v>36</v>
      </c>
    </row>
    <row r="8" spans="1:16" ht="30.75" customHeight="1" thickBot="1">
      <c r="A8" s="193"/>
      <c r="B8" s="197" t="s">
        <v>27</v>
      </c>
      <c r="C8" s="197" t="s">
        <v>37</v>
      </c>
      <c r="D8" s="197" t="s">
        <v>38</v>
      </c>
      <c r="E8" s="193"/>
      <c r="F8" s="193"/>
      <c r="G8" s="193"/>
    </row>
    <row r="9" spans="1:16" ht="27.75" customHeight="1" thickBot="1">
      <c r="A9" s="193"/>
      <c r="B9" s="24"/>
      <c r="E9" s="193"/>
      <c r="F9" s="193"/>
      <c r="G9" s="198"/>
    </row>
    <row r="10" spans="1:16" ht="44.25" customHeight="1" thickBot="1">
      <c r="B10" s="195"/>
      <c r="C10" s="231" t="s">
        <v>39</v>
      </c>
      <c r="D10" s="232" t="s">
        <v>40</v>
      </c>
      <c r="G10" s="18"/>
    </row>
    <row r="11" spans="1:16" ht="44.25" customHeight="1" thickBot="1">
      <c r="B11" s="19"/>
      <c r="C11" s="276" t="s">
        <v>41</v>
      </c>
      <c r="D11" s="275" t="s">
        <v>42</v>
      </c>
      <c r="G11" s="18"/>
    </row>
    <row r="12" spans="1:16" ht="21.75" customHeight="1" thickBot="1">
      <c r="C12" s="82" t="s">
        <v>43</v>
      </c>
      <c r="D12" s="52" t="s">
        <v>44</v>
      </c>
      <c r="G12" s="18"/>
    </row>
    <row r="13" spans="1:16" ht="67.5" customHeight="1" thickBot="1">
      <c r="C13" s="52" t="s">
        <v>45</v>
      </c>
      <c r="D13" s="82" t="s">
        <v>46</v>
      </c>
      <c r="G13" s="37"/>
    </row>
    <row r="14" spans="1:16" ht="92.25" customHeight="1" thickBot="1">
      <c r="C14" s="52" t="s">
        <v>47</v>
      </c>
      <c r="D14" s="82" t="s">
        <v>48</v>
      </c>
      <c r="G14" s="37"/>
    </row>
    <row r="15" spans="1:16" ht="26.25" customHeight="1" thickBot="1">
      <c r="C15" s="52" t="s">
        <v>49</v>
      </c>
      <c r="D15" s="82" t="s">
        <v>50</v>
      </c>
      <c r="G15" s="37"/>
    </row>
    <row r="16" spans="1:16" ht="44.25" customHeight="1" thickBot="1">
      <c r="C16" s="82" t="s">
        <v>51</v>
      </c>
      <c r="D16" s="14"/>
      <c r="G16" s="37"/>
    </row>
    <row r="17" spans="7:10" ht="44.25" customHeight="1">
      <c r="G17" s="37"/>
    </row>
    <row r="18" spans="7:10" ht="63" customHeight="1">
      <c r="G18" s="37"/>
    </row>
    <row r="19" spans="7:10" ht="63" customHeight="1">
      <c r="G19" s="37"/>
    </row>
    <row r="20" spans="7:10" ht="63" customHeight="1">
      <c r="G20" s="37"/>
    </row>
    <row r="21" spans="7:10" ht="63" customHeight="1">
      <c r="G21" s="37"/>
    </row>
    <row r="22" spans="7:10" ht="63" customHeight="1">
      <c r="G22" s="37"/>
    </row>
    <row r="23" spans="7:10" ht="33" customHeight="1">
      <c r="G23" s="37"/>
    </row>
    <row r="24" spans="7:10" ht="63" customHeight="1">
      <c r="G24" s="37"/>
    </row>
    <row r="25" spans="7:10" ht="63" customHeight="1">
      <c r="G25" s="37"/>
    </row>
    <row r="26" spans="7:10" ht="63" customHeight="1">
      <c r="G26" s="37"/>
    </row>
    <row r="27" spans="7:10" ht="63" customHeight="1">
      <c r="G27" s="37"/>
    </row>
    <row r="28" spans="7:10" ht="63" customHeight="1">
      <c r="G28" s="37"/>
    </row>
    <row r="29" spans="7:10" ht="63" customHeight="1">
      <c r="G29" s="37"/>
    </row>
    <row r="30" spans="7:10" ht="63" customHeight="1">
      <c r="G30" s="27"/>
    </row>
    <row r="31" spans="7:10" ht="63" customHeight="1">
      <c r="G31" s="27"/>
      <c r="J31" s="14"/>
    </row>
    <row r="32" spans="7:10" ht="63" customHeight="1">
      <c r="G32" s="27"/>
    </row>
    <row r="33" spans="1:17" s="14" customFormat="1" ht="63" customHeight="1">
      <c r="A33"/>
      <c r="B33"/>
      <c r="C33"/>
      <c r="D33"/>
      <c r="E33"/>
      <c r="F33"/>
      <c r="G33" s="27"/>
      <c r="H33" s="3"/>
      <c r="I33"/>
      <c r="J33"/>
      <c r="L33"/>
      <c r="M33"/>
      <c r="N33"/>
      <c r="O33"/>
      <c r="P33"/>
      <c r="Q33"/>
    </row>
    <row r="34" spans="1:17" s="14" customFormat="1" ht="63" customHeight="1">
      <c r="A34"/>
      <c r="B34"/>
      <c r="C34"/>
      <c r="D34"/>
      <c r="E34"/>
      <c r="F34"/>
      <c r="G34" s="27"/>
      <c r="H34" s="3"/>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L36"/>
      <c r="M36"/>
      <c r="N36"/>
      <c r="O36"/>
      <c r="P36"/>
      <c r="Q36"/>
    </row>
    <row r="37" spans="1:17" s="14" customFormat="1" ht="63" customHeight="1">
      <c r="A37"/>
      <c r="B37"/>
      <c r="C37"/>
      <c r="D37"/>
      <c r="E37"/>
      <c r="F37"/>
      <c r="G37" s="27"/>
      <c r="H37" s="3"/>
      <c r="I37"/>
      <c r="J37"/>
      <c r="M37"/>
      <c r="N37"/>
      <c r="O37"/>
    </row>
    <row r="38" spans="1:17" s="14" customFormat="1" ht="63" customHeight="1">
      <c r="A38"/>
      <c r="B38"/>
      <c r="C38"/>
      <c r="D38"/>
      <c r="E38"/>
      <c r="F38"/>
      <c r="G38" s="27"/>
      <c r="H38" s="36"/>
      <c r="I38"/>
      <c r="J38"/>
      <c r="M38"/>
      <c r="N38"/>
      <c r="O38"/>
    </row>
    <row r="39" spans="1:17" s="14" customFormat="1" ht="63" customHeight="1">
      <c r="A39"/>
      <c r="B39"/>
      <c r="C39"/>
      <c r="D39"/>
      <c r="E39"/>
      <c r="F39"/>
      <c r="G39" s="27"/>
      <c r="H39" s="3"/>
      <c r="I39"/>
      <c r="J39"/>
      <c r="M39"/>
      <c r="N39"/>
      <c r="O39"/>
    </row>
    <row r="40" spans="1:17" s="14" customFormat="1" ht="63" customHeight="1">
      <c r="A40"/>
      <c r="B40"/>
      <c r="C40"/>
      <c r="D40"/>
      <c r="E40"/>
      <c r="F40"/>
      <c r="G40" s="27"/>
      <c r="H40" s="3"/>
      <c r="I40"/>
      <c r="J40"/>
      <c r="M40"/>
      <c r="N40"/>
      <c r="O40"/>
    </row>
    <row r="41" spans="1:17" ht="55.5" customHeight="1">
      <c r="G41" s="27"/>
      <c r="L41" s="14"/>
      <c r="M41" s="14"/>
      <c r="N41" s="14"/>
      <c r="P41" s="14"/>
      <c r="Q41" s="14"/>
    </row>
    <row r="42" spans="1:17" ht="51" customHeight="1">
      <c r="G42" s="27"/>
      <c r="L42" s="14"/>
      <c r="M42" s="14"/>
      <c r="N42" s="14"/>
      <c r="P42" s="14"/>
      <c r="Q42" s="14"/>
    </row>
    <row r="43" spans="1:17" ht="49.5" customHeight="1">
      <c r="G43" s="27"/>
      <c r="L43" s="14"/>
      <c r="M43" s="14"/>
      <c r="N43" s="14"/>
      <c r="P43" s="14"/>
      <c r="Q43" s="14"/>
    </row>
    <row r="44" spans="1:17" ht="43.5" customHeight="1">
      <c r="G44" s="27"/>
      <c r="L44" s="14"/>
      <c r="M44" s="14"/>
      <c r="N44" s="14"/>
      <c r="P44" s="14"/>
      <c r="Q44" s="14"/>
    </row>
    <row r="45" spans="1:17" ht="72.75" customHeight="1">
      <c r="G45" s="27"/>
      <c r="M45" s="14"/>
      <c r="N45" s="14"/>
    </row>
    <row r="46" spans="1:17" s="14" customFormat="1" ht="63" customHeight="1">
      <c r="A46"/>
      <c r="B46"/>
      <c r="C46"/>
      <c r="D46"/>
      <c r="E46"/>
      <c r="F46"/>
      <c r="G46" s="27"/>
      <c r="H46" s="3"/>
      <c r="I46"/>
      <c r="J46"/>
      <c r="L46"/>
      <c r="O46"/>
      <c r="P46"/>
      <c r="Q46"/>
    </row>
    <row r="47" spans="1:17" ht="34.5" customHeight="1">
      <c r="G47" s="27"/>
      <c r="M47" s="14"/>
      <c r="N47" s="14"/>
    </row>
    <row r="48" spans="1:17" ht="54" customHeight="1">
      <c r="G48" s="27"/>
      <c r="M48" s="14"/>
      <c r="N48" s="14"/>
    </row>
    <row r="49" spans="1:17" ht="33.75" customHeight="1">
      <c r="G49" s="27"/>
      <c r="O49" s="14"/>
    </row>
    <row r="50" spans="1:17" ht="29.25" customHeight="1">
      <c r="G50" s="27"/>
      <c r="L50" s="14"/>
      <c r="O50" s="14"/>
      <c r="P50" s="14"/>
      <c r="Q50" s="14"/>
    </row>
    <row r="51" spans="1:17" ht="43.5" customHeight="1">
      <c r="A51" s="14"/>
      <c r="G51" s="27"/>
      <c r="O51" s="14"/>
    </row>
    <row r="52" spans="1:17" ht="24" customHeight="1">
      <c r="A52" s="14"/>
      <c r="G52" s="27"/>
      <c r="O52" s="14"/>
    </row>
    <row r="53" spans="1:17" ht="38.25" customHeight="1">
      <c r="A53" s="14"/>
      <c r="G53" s="27"/>
      <c r="O53" s="14"/>
    </row>
    <row r="54" spans="1:17" ht="30" customHeight="1">
      <c r="A54" s="14"/>
      <c r="G54" s="27"/>
      <c r="M54" s="14"/>
      <c r="N54" s="14"/>
      <c r="O54" s="14"/>
    </row>
    <row r="55" spans="1:17" ht="30.75" customHeight="1">
      <c r="A55" s="14"/>
      <c r="G55" s="27"/>
      <c r="O55" s="14"/>
    </row>
    <row r="56" spans="1:17" ht="21.75" customHeight="1">
      <c r="A56" s="14"/>
      <c r="G56" s="27"/>
      <c r="O56" s="14"/>
    </row>
    <row r="57" spans="1:17" ht="30.75" customHeight="1">
      <c r="A57" s="14"/>
      <c r="G57" s="27"/>
    </row>
    <row r="58" spans="1:17" ht="30.75" customHeight="1">
      <c r="A58" s="14"/>
      <c r="G58" s="27"/>
    </row>
    <row r="59" spans="1:17">
      <c r="G59" s="27"/>
    </row>
    <row r="60" spans="1:17">
      <c r="G60" s="27"/>
    </row>
    <row r="61" spans="1:17">
      <c r="A61" s="14"/>
      <c r="G61" s="27"/>
    </row>
    <row r="62" spans="1:17">
      <c r="G62" s="27"/>
      <c r="O62" s="14"/>
    </row>
    <row r="63" spans="1:17">
      <c r="G63" s="27"/>
    </row>
    <row r="64" spans="1:17">
      <c r="G64" s="18"/>
    </row>
    <row r="65" spans="2:7">
      <c r="B65" s="14"/>
      <c r="G65" s="18"/>
    </row>
    <row r="66" spans="2:7">
      <c r="B66" s="14"/>
      <c r="G66" s="27"/>
    </row>
    <row r="67" spans="2:7">
      <c r="B67" s="14"/>
      <c r="G67" s="27"/>
    </row>
    <row r="68" spans="2:7">
      <c r="B68" s="14"/>
      <c r="G68" s="27"/>
    </row>
    <row r="69" spans="2:7">
      <c r="B69" s="14"/>
      <c r="G69" s="27"/>
    </row>
    <row r="70" spans="2:7">
      <c r="B70" s="14"/>
      <c r="G70" s="27"/>
    </row>
    <row r="71" spans="2:7">
      <c r="B71" s="14"/>
    </row>
    <row r="72" spans="2:7">
      <c r="B72" s="14"/>
    </row>
    <row r="75" spans="2:7">
      <c r="B75" s="14"/>
    </row>
  </sheetData>
  <mergeCells count="1">
    <mergeCell ref="D2:D3"/>
  </mergeCells>
  <phoneticPr fontId="0" type="noConversion"/>
  <conditionalFormatting sqref="A6:A7">
    <cfRule type="cellIs" dxfId="65" priority="10" operator="equal">
      <formula>"!"</formula>
    </cfRule>
  </conditionalFormatting>
  <conditionalFormatting sqref="E6:G7">
    <cfRule type="cellIs" dxfId="64" priority="1" operator="equal">
      <formula>"VEDI NOTA"</formula>
    </cfRule>
    <cfRule type="cellIs" dxfId="63" priority="2" operator="equal">
      <formula>"SCADUTA"</formula>
    </cfRule>
    <cfRule type="cellIs" dxfId="62" priority="3" operator="equal">
      <formula>"MENO DI 30 GIORNI!"</formula>
    </cfRule>
  </conditionalFormatting>
  <hyperlinks>
    <hyperlink ref="C14" r:id="rId1" xr:uid="{00000000-0004-0000-0100-000000000000}"/>
    <hyperlink ref="C12" r:id="rId2" xr:uid="{00000000-0004-0000-0100-000005000000}"/>
    <hyperlink ref="C13" r:id="rId3" xr:uid="{00000000-0004-0000-0100-000007000000}"/>
    <hyperlink ref="C15" r:id="rId4" xr:uid="{00000000-0004-0000-0100-000008000000}"/>
    <hyperlink ref="D12" r:id="rId5" xr:uid="{4E824F5A-1266-4D6E-8D54-02DFFDC5EC90}"/>
    <hyperlink ref="D13" r:id="rId6" xr:uid="{4289A04A-B0E1-44DE-8F25-B9980D40B2A8}"/>
    <hyperlink ref="D15" r:id="rId7" xr:uid="{7CDBE10E-5D6C-48C8-8EF4-A58B35EB191D}"/>
    <hyperlink ref="D14" r:id="rId8" xr:uid="{91F1FFB8-C313-4391-AB54-F7353EAE8BFC}"/>
    <hyperlink ref="C16" r:id="rId9" xr:uid="{C2C18D40-B262-624C-860E-B0BB80B9661E}"/>
    <hyperlink ref="D11" r:id="rId10" xr:uid="{2206E76A-92FE-4FFB-8957-7013BEC7FB97}"/>
    <hyperlink ref="C11" r:id="rId11" xr:uid="{62B0CD80-938A-482F-92F6-3A78B5A78936}"/>
    <hyperlink ref="G6" r:id="rId12" display="LINK" xr:uid="{277F3A8E-DF7C-48F7-9F00-27E8EDF849DE}"/>
    <hyperlink ref="G7" r:id="rId13" xr:uid="{C7B6D943-8E2F-4002-820C-95C2FC515F07}"/>
  </hyperlinks>
  <pageMargins left="0.75" right="0.75" top="1" bottom="1" header="0.5" footer="0.5"/>
  <pageSetup paperSize="9" scale="93" fitToHeight="0" orientation="landscape" r:id="rId14"/>
  <headerFooter alignWithMargins="0"/>
  <drawing r:id="rId15"/>
  <legacyDrawing r:id="rId1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36" activePane="bottomLeft" state="frozen"/>
      <selection pane="bottomLeft"/>
    </sheetView>
  </sheetViews>
  <sheetFormatPr defaultColWidth="8.42578125" defaultRowHeight="12.75"/>
  <cols>
    <col min="1" max="1" width="10.7109375" style="3" customWidth="1"/>
    <col min="2" max="2" width="16.85546875" customWidth="1"/>
    <col min="3" max="3" width="50.85546875" customWidth="1"/>
    <col min="4" max="4" width="15.85546875" customWidth="1"/>
    <col min="5" max="5" width="13" customWidth="1"/>
    <col min="7" max="7" width="12.42578125" customWidth="1"/>
  </cols>
  <sheetData>
    <row r="1" spans="1:13" ht="18" customHeight="1" thickBot="1"/>
    <row r="2" spans="1:13" ht="34.5" customHeight="1" thickTop="1">
      <c r="C2" s="353" t="s">
        <v>227</v>
      </c>
      <c r="E2" s="60"/>
      <c r="G2" s="65"/>
    </row>
    <row r="3" spans="1:13" ht="21.75" customHeight="1" thickBot="1">
      <c r="C3" s="354"/>
      <c r="E3" s="59" t="s">
        <v>122</v>
      </c>
      <c r="G3" s="59" t="s">
        <v>228</v>
      </c>
    </row>
    <row r="4" spans="1:13" ht="20.25" customHeight="1" thickTop="1"/>
    <row r="5" spans="1:13" ht="15">
      <c r="A5" s="132" t="s">
        <v>229</v>
      </c>
      <c r="B5" s="132" t="s">
        <v>29</v>
      </c>
      <c r="C5" s="132" t="s">
        <v>230</v>
      </c>
      <c r="D5" s="132" t="s">
        <v>231</v>
      </c>
    </row>
    <row r="6" spans="1:13" ht="45" customHeight="1">
      <c r="A6" s="352">
        <v>2018</v>
      </c>
      <c r="B6" s="55" t="s">
        <v>215</v>
      </c>
      <c r="C6" s="107" t="s">
        <v>232</v>
      </c>
      <c r="D6" s="49">
        <v>43126</v>
      </c>
    </row>
    <row r="7" spans="1:13" ht="45" customHeight="1">
      <c r="A7" s="352"/>
      <c r="B7" s="54" t="s">
        <v>233</v>
      </c>
      <c r="C7" s="101" t="s">
        <v>234</v>
      </c>
      <c r="D7" s="49">
        <v>43129</v>
      </c>
    </row>
    <row r="8" spans="1:13" ht="45" customHeight="1">
      <c r="A8" s="352"/>
      <c r="B8" s="54" t="s">
        <v>235</v>
      </c>
      <c r="C8" s="101" t="s">
        <v>236</v>
      </c>
      <c r="D8" s="49">
        <v>43130</v>
      </c>
    </row>
    <row r="9" spans="1:13" ht="45" customHeight="1">
      <c r="A9" s="352"/>
      <c r="B9" s="54" t="s">
        <v>237</v>
      </c>
      <c r="C9" s="101" t="s">
        <v>236</v>
      </c>
      <c r="D9" s="49">
        <v>43130</v>
      </c>
      <c r="M9" s="64"/>
    </row>
    <row r="10" spans="1:13" ht="45" customHeight="1">
      <c r="A10" s="352"/>
      <c r="B10" s="54" t="s">
        <v>238</v>
      </c>
      <c r="C10" s="101" t="s">
        <v>239</v>
      </c>
      <c r="D10" s="49">
        <v>43131</v>
      </c>
    </row>
    <row r="11" spans="1:13" ht="45" customHeight="1">
      <c r="A11" s="352"/>
      <c r="B11" s="54" t="s">
        <v>240</v>
      </c>
      <c r="C11" s="101" t="s">
        <v>241</v>
      </c>
      <c r="D11" s="49">
        <v>43131</v>
      </c>
    </row>
    <row r="12" spans="1:13" ht="45" customHeight="1">
      <c r="A12" s="352"/>
      <c r="B12" s="54" t="s">
        <v>242</v>
      </c>
      <c r="C12" s="101" t="s">
        <v>243</v>
      </c>
      <c r="D12" s="49">
        <v>43139</v>
      </c>
    </row>
    <row r="13" spans="1:13" ht="45" customHeight="1">
      <c r="A13" s="352"/>
      <c r="B13" s="54" t="s">
        <v>237</v>
      </c>
      <c r="C13" s="101" t="s">
        <v>244</v>
      </c>
      <c r="D13" s="49">
        <v>43146</v>
      </c>
    </row>
    <row r="14" spans="1:13" ht="45" customHeight="1">
      <c r="A14" s="352"/>
      <c r="B14" s="54" t="s">
        <v>245</v>
      </c>
      <c r="C14" s="101" t="s">
        <v>246</v>
      </c>
      <c r="D14" s="49">
        <v>43147</v>
      </c>
    </row>
    <row r="15" spans="1:13" ht="45" customHeight="1">
      <c r="A15" s="352"/>
      <c r="B15" s="54" t="s">
        <v>247</v>
      </c>
      <c r="C15" s="101" t="s">
        <v>248</v>
      </c>
      <c r="D15" s="49">
        <v>43150</v>
      </c>
    </row>
    <row r="16" spans="1:13" ht="45" customHeight="1">
      <c r="A16" s="352"/>
      <c r="B16" s="54" t="s">
        <v>249</v>
      </c>
      <c r="C16" s="101" t="s">
        <v>250</v>
      </c>
      <c r="D16" s="49">
        <v>43158</v>
      </c>
    </row>
    <row r="17" spans="1:4" ht="45" customHeight="1">
      <c r="A17" s="352"/>
      <c r="B17" s="54" t="s">
        <v>237</v>
      </c>
      <c r="C17" s="101" t="s">
        <v>251</v>
      </c>
      <c r="D17" s="49">
        <v>43161</v>
      </c>
    </row>
    <row r="18" spans="1:4" ht="45" customHeight="1">
      <c r="A18" s="352"/>
      <c r="B18" s="54" t="s">
        <v>242</v>
      </c>
      <c r="C18" s="101" t="s">
        <v>252</v>
      </c>
      <c r="D18" s="49">
        <v>43167</v>
      </c>
    </row>
    <row r="19" spans="1:4" ht="45" customHeight="1">
      <c r="A19" s="352"/>
      <c r="B19" s="54" t="s">
        <v>215</v>
      </c>
      <c r="C19" s="101" t="s">
        <v>253</v>
      </c>
      <c r="D19" s="49">
        <v>43168</v>
      </c>
    </row>
    <row r="20" spans="1:4" ht="45" customHeight="1">
      <c r="A20" s="352"/>
      <c r="B20" s="54" t="s">
        <v>215</v>
      </c>
      <c r="C20" s="101" t="s">
        <v>254</v>
      </c>
      <c r="D20" s="49">
        <v>43175</v>
      </c>
    </row>
    <row r="21" spans="1:4" ht="45" customHeight="1">
      <c r="A21" s="352"/>
      <c r="B21" s="54" t="s">
        <v>242</v>
      </c>
      <c r="C21" s="101" t="s">
        <v>255</v>
      </c>
      <c r="D21" s="49">
        <v>43179</v>
      </c>
    </row>
    <row r="22" spans="1:4" ht="45" customHeight="1">
      <c r="A22" s="352"/>
      <c r="B22" s="54" t="s">
        <v>215</v>
      </c>
      <c r="C22" s="101" t="s">
        <v>256</v>
      </c>
      <c r="D22" s="49">
        <v>43179</v>
      </c>
    </row>
    <row r="23" spans="1:4" ht="45" customHeight="1">
      <c r="A23" s="352"/>
      <c r="B23" s="54" t="s">
        <v>257</v>
      </c>
      <c r="C23" s="101" t="s">
        <v>258</v>
      </c>
      <c r="D23" s="49">
        <v>43184</v>
      </c>
    </row>
    <row r="24" spans="1:4" ht="45" customHeight="1">
      <c r="A24" s="352"/>
      <c r="B24" s="54" t="s">
        <v>249</v>
      </c>
      <c r="C24" s="101" t="s">
        <v>259</v>
      </c>
      <c r="D24" s="49">
        <v>43179</v>
      </c>
    </row>
    <row r="25" spans="1:4" ht="45" customHeight="1">
      <c r="A25" s="352"/>
      <c r="B25" s="54" t="s">
        <v>249</v>
      </c>
      <c r="C25" s="101" t="s">
        <v>260</v>
      </c>
      <c r="D25" s="49">
        <v>43179</v>
      </c>
    </row>
    <row r="26" spans="1:4" ht="45" customHeight="1">
      <c r="A26" s="352"/>
      <c r="B26" s="54" t="s">
        <v>261</v>
      </c>
      <c r="C26" s="101" t="s">
        <v>262</v>
      </c>
      <c r="D26" s="49">
        <v>43186</v>
      </c>
    </row>
    <row r="27" spans="1:4" ht="45" customHeight="1">
      <c r="A27" s="352"/>
      <c r="B27" s="54" t="s">
        <v>263</v>
      </c>
      <c r="C27" s="101" t="s">
        <v>264</v>
      </c>
      <c r="D27" s="49">
        <v>43186</v>
      </c>
    </row>
    <row r="28" spans="1:4" ht="45" customHeight="1">
      <c r="A28" s="352"/>
      <c r="B28" s="54" t="s">
        <v>265</v>
      </c>
      <c r="C28" s="101" t="s">
        <v>266</v>
      </c>
      <c r="D28" s="49">
        <v>43200</v>
      </c>
    </row>
    <row r="29" spans="1:4" ht="45" customHeight="1">
      <c r="A29" s="352"/>
      <c r="B29" s="54" t="s">
        <v>265</v>
      </c>
      <c r="C29" s="101" t="s">
        <v>267</v>
      </c>
      <c r="D29" s="49">
        <v>43199</v>
      </c>
    </row>
    <row r="30" spans="1:4" ht="45" customHeight="1">
      <c r="A30" s="352"/>
      <c r="B30" s="54" t="s">
        <v>215</v>
      </c>
      <c r="C30" s="101" t="s">
        <v>268</v>
      </c>
      <c r="D30" s="49">
        <v>43200</v>
      </c>
    </row>
    <row r="31" spans="1:4" ht="45" customHeight="1">
      <c r="A31" s="352"/>
      <c r="B31" s="54" t="s">
        <v>237</v>
      </c>
      <c r="C31" s="101" t="s">
        <v>269</v>
      </c>
      <c r="D31" s="49">
        <v>43206</v>
      </c>
    </row>
    <row r="32" spans="1:4" ht="45" customHeight="1">
      <c r="A32" s="352"/>
      <c r="B32" s="54" t="s">
        <v>237</v>
      </c>
      <c r="C32" s="101" t="s">
        <v>270</v>
      </c>
      <c r="D32" s="49">
        <v>43206</v>
      </c>
    </row>
    <row r="33" spans="1:4" ht="45" customHeight="1">
      <c r="A33" s="352"/>
      <c r="B33" s="54" t="s">
        <v>271</v>
      </c>
      <c r="C33" s="101" t="s">
        <v>272</v>
      </c>
      <c r="D33" s="49">
        <v>43207</v>
      </c>
    </row>
    <row r="34" spans="1:4" ht="45" customHeight="1">
      <c r="A34" s="352"/>
      <c r="B34" s="54" t="s">
        <v>237</v>
      </c>
      <c r="C34" s="101" t="s">
        <v>273</v>
      </c>
      <c r="D34" s="49">
        <v>43210</v>
      </c>
    </row>
    <row r="35" spans="1:4" ht="45" customHeight="1">
      <c r="A35" s="352"/>
      <c r="B35" s="54" t="s">
        <v>237</v>
      </c>
      <c r="C35" s="101" t="s">
        <v>274</v>
      </c>
      <c r="D35" s="49">
        <v>43210</v>
      </c>
    </row>
    <row r="36" spans="1:4" ht="45" customHeight="1">
      <c r="A36" s="352"/>
      <c r="B36" s="54" t="s">
        <v>215</v>
      </c>
      <c r="C36" s="101" t="s">
        <v>275</v>
      </c>
      <c r="D36" s="49">
        <v>43209</v>
      </c>
    </row>
    <row r="37" spans="1:4" ht="45" customHeight="1">
      <c r="A37" s="352"/>
      <c r="B37" s="54" t="s">
        <v>276</v>
      </c>
      <c r="C37" s="101" t="s">
        <v>277</v>
      </c>
      <c r="D37" s="49">
        <v>43217</v>
      </c>
    </row>
    <row r="38" spans="1:4" ht="45" customHeight="1">
      <c r="A38" s="352"/>
      <c r="B38" s="54" t="s">
        <v>215</v>
      </c>
      <c r="C38" s="101" t="s">
        <v>275</v>
      </c>
      <c r="D38" s="49">
        <v>43209</v>
      </c>
    </row>
    <row r="39" spans="1:4" ht="45" customHeight="1">
      <c r="A39" s="352"/>
      <c r="B39" s="54" t="s">
        <v>237</v>
      </c>
      <c r="C39" s="101" t="s">
        <v>278</v>
      </c>
      <c r="D39" s="49">
        <v>43222</v>
      </c>
    </row>
    <row r="40" spans="1:4" ht="45" customHeight="1">
      <c r="A40" s="352"/>
      <c r="B40" s="54" t="s">
        <v>237</v>
      </c>
      <c r="C40" s="101" t="s">
        <v>279</v>
      </c>
      <c r="D40" s="49">
        <v>43221</v>
      </c>
    </row>
    <row r="41" spans="1:4" ht="45" customHeight="1">
      <c r="A41" s="352"/>
      <c r="B41" s="54" t="s">
        <v>237</v>
      </c>
      <c r="C41" s="101" t="s">
        <v>280</v>
      </c>
      <c r="D41" s="49">
        <v>43222</v>
      </c>
    </row>
    <row r="42" spans="1:4" ht="45" customHeight="1">
      <c r="A42" s="352"/>
      <c r="B42" s="54" t="s">
        <v>281</v>
      </c>
      <c r="C42" s="101" t="s">
        <v>282</v>
      </c>
      <c r="D42" s="49">
        <v>43217</v>
      </c>
    </row>
    <row r="43" spans="1:4" ht="45" customHeight="1">
      <c r="A43" s="352"/>
      <c r="B43" s="54" t="s">
        <v>281</v>
      </c>
      <c r="C43" s="101" t="s">
        <v>283</v>
      </c>
      <c r="D43" s="49">
        <v>43222</v>
      </c>
    </row>
    <row r="44" spans="1:4" ht="45" customHeight="1">
      <c r="A44" s="352"/>
      <c r="B44" s="54" t="s">
        <v>281</v>
      </c>
      <c r="C44" s="101" t="s">
        <v>284</v>
      </c>
      <c r="D44" s="49">
        <v>43217</v>
      </c>
    </row>
    <row r="45" spans="1:4" ht="45" customHeight="1">
      <c r="A45" s="352"/>
      <c r="B45" s="54" t="s">
        <v>285</v>
      </c>
      <c r="C45" s="101" t="s">
        <v>286</v>
      </c>
      <c r="D45" s="49">
        <v>43223</v>
      </c>
    </row>
    <row r="46" spans="1:4" ht="45" customHeight="1">
      <c r="A46" s="352"/>
      <c r="B46" s="54" t="s">
        <v>287</v>
      </c>
      <c r="C46" s="101" t="s">
        <v>288</v>
      </c>
      <c r="D46" s="49">
        <v>43223</v>
      </c>
    </row>
    <row r="47" spans="1:4" ht="45" customHeight="1">
      <c r="A47" s="352"/>
      <c r="B47" s="54" t="s">
        <v>249</v>
      </c>
      <c r="C47" s="101" t="s">
        <v>289</v>
      </c>
      <c r="D47" s="49">
        <v>43234</v>
      </c>
    </row>
    <row r="48" spans="1:4" ht="45" customHeight="1">
      <c r="A48" s="352"/>
      <c r="B48" s="54" t="s">
        <v>249</v>
      </c>
      <c r="C48" s="101" t="s">
        <v>290</v>
      </c>
      <c r="D48" s="49">
        <v>43236</v>
      </c>
    </row>
    <row r="49" spans="1:4" ht="45" customHeight="1">
      <c r="A49" s="352"/>
      <c r="B49" s="54" t="s">
        <v>291</v>
      </c>
      <c r="C49" s="101" t="s">
        <v>292</v>
      </c>
      <c r="D49" s="49">
        <v>43237</v>
      </c>
    </row>
    <row r="50" spans="1:4" ht="45" customHeight="1">
      <c r="A50" s="352"/>
      <c r="B50" s="54" t="s">
        <v>287</v>
      </c>
      <c r="C50" s="101" t="s">
        <v>293</v>
      </c>
      <c r="D50" s="49">
        <v>43228</v>
      </c>
    </row>
    <row r="51" spans="1:4" ht="45" customHeight="1">
      <c r="A51" s="352"/>
      <c r="B51" s="54" t="s">
        <v>249</v>
      </c>
      <c r="C51" s="101" t="s">
        <v>294</v>
      </c>
      <c r="D51" s="49">
        <v>43236</v>
      </c>
    </row>
    <row r="52" spans="1:4" ht="45" customHeight="1">
      <c r="A52" s="352"/>
      <c r="B52" s="54" t="s">
        <v>281</v>
      </c>
      <c r="C52" s="101" t="s">
        <v>295</v>
      </c>
      <c r="D52" s="49">
        <v>43237</v>
      </c>
    </row>
    <row r="53" spans="1:4" ht="45" customHeight="1">
      <c r="A53" s="352"/>
      <c r="B53" s="54" t="s">
        <v>281</v>
      </c>
      <c r="C53" s="101" t="s">
        <v>296</v>
      </c>
      <c r="D53" s="49">
        <v>43224</v>
      </c>
    </row>
    <row r="54" spans="1:4" ht="45" customHeight="1">
      <c r="A54" s="352"/>
      <c r="B54" s="54" t="s">
        <v>271</v>
      </c>
      <c r="C54" s="101" t="s">
        <v>297</v>
      </c>
      <c r="D54" s="49">
        <v>43228</v>
      </c>
    </row>
    <row r="55" spans="1:4" ht="45" customHeight="1">
      <c r="A55" s="352"/>
      <c r="B55" s="54" t="s">
        <v>249</v>
      </c>
      <c r="C55" s="101" t="s">
        <v>298</v>
      </c>
      <c r="D55" s="49">
        <v>43235</v>
      </c>
    </row>
    <row r="56" spans="1:4" ht="45" customHeight="1">
      <c r="A56" s="352"/>
      <c r="B56" s="54" t="s">
        <v>299</v>
      </c>
      <c r="C56" s="101" t="s">
        <v>300</v>
      </c>
      <c r="D56" s="49">
        <v>43237</v>
      </c>
    </row>
    <row r="57" spans="1:4" ht="45" customHeight="1">
      <c r="A57" s="352"/>
      <c r="B57" s="54" t="s">
        <v>281</v>
      </c>
      <c r="C57" s="101" t="s">
        <v>301</v>
      </c>
      <c r="D57" s="49">
        <v>43238</v>
      </c>
    </row>
    <row r="58" spans="1:4" ht="45" customHeight="1">
      <c r="A58" s="352"/>
      <c r="B58" s="54" t="s">
        <v>302</v>
      </c>
      <c r="C58" s="101" t="s">
        <v>303</v>
      </c>
      <c r="D58" s="49">
        <v>43241</v>
      </c>
    </row>
    <row r="59" spans="1:4" ht="45" customHeight="1">
      <c r="A59" s="352"/>
      <c r="B59" s="54" t="s">
        <v>249</v>
      </c>
      <c r="C59" s="101" t="s">
        <v>304</v>
      </c>
      <c r="D59" s="49">
        <v>43255</v>
      </c>
    </row>
    <row r="60" spans="1:4" ht="45" customHeight="1">
      <c r="A60" s="352"/>
      <c r="B60" s="54" t="s">
        <v>249</v>
      </c>
      <c r="C60" s="101" t="s">
        <v>305</v>
      </c>
      <c r="D60" s="49">
        <v>43255</v>
      </c>
    </row>
    <row r="61" spans="1:4" ht="45" customHeight="1">
      <c r="A61" s="352"/>
      <c r="B61" s="54" t="s">
        <v>276</v>
      </c>
      <c r="C61" s="101" t="s">
        <v>306</v>
      </c>
      <c r="D61" s="49">
        <v>43252</v>
      </c>
    </row>
    <row r="62" spans="1:4" ht="45" customHeight="1">
      <c r="A62" s="352"/>
      <c r="B62" s="54" t="s">
        <v>249</v>
      </c>
      <c r="C62" s="101" t="s">
        <v>307</v>
      </c>
      <c r="D62" s="49">
        <v>43252</v>
      </c>
    </row>
    <row r="63" spans="1:4" ht="50.1" customHeight="1">
      <c r="A63" s="352"/>
      <c r="B63" s="54" t="s">
        <v>276</v>
      </c>
      <c r="C63" s="101" t="s">
        <v>308</v>
      </c>
      <c r="D63" s="49">
        <v>43252</v>
      </c>
    </row>
    <row r="64" spans="1:4" ht="45" customHeight="1">
      <c r="A64" s="352"/>
      <c r="B64" s="54" t="s">
        <v>276</v>
      </c>
      <c r="C64" s="101" t="s">
        <v>309</v>
      </c>
      <c r="D64" s="49">
        <v>43255</v>
      </c>
    </row>
    <row r="65" spans="1:4" ht="45" customHeight="1">
      <c r="A65" s="352"/>
      <c r="B65" s="54" t="s">
        <v>238</v>
      </c>
      <c r="C65" s="101" t="s">
        <v>310</v>
      </c>
      <c r="D65" s="49">
        <v>43258</v>
      </c>
    </row>
    <row r="66" spans="1:4" ht="45" customHeight="1">
      <c r="A66" s="352"/>
      <c r="B66" s="54" t="s">
        <v>276</v>
      </c>
      <c r="C66" s="101" t="s">
        <v>311</v>
      </c>
      <c r="D66" s="49">
        <v>43256</v>
      </c>
    </row>
    <row r="67" spans="1:4" ht="45" customHeight="1">
      <c r="A67" s="352"/>
      <c r="B67" s="54" t="s">
        <v>312</v>
      </c>
      <c r="C67" s="101" t="s">
        <v>313</v>
      </c>
      <c r="D67" s="49">
        <v>43262</v>
      </c>
    </row>
    <row r="68" spans="1:4" ht="45" customHeight="1">
      <c r="A68" s="352"/>
      <c r="B68" s="54" t="s">
        <v>271</v>
      </c>
      <c r="C68" s="101" t="s">
        <v>314</v>
      </c>
      <c r="D68" s="49">
        <v>43259</v>
      </c>
    </row>
    <row r="69" spans="1:4" ht="45" customHeight="1">
      <c r="A69" s="352"/>
      <c r="B69" s="54" t="s">
        <v>315</v>
      </c>
      <c r="C69" s="101" t="s">
        <v>316</v>
      </c>
      <c r="D69" s="49">
        <v>43259</v>
      </c>
    </row>
    <row r="70" spans="1:4" ht="45" customHeight="1">
      <c r="A70" s="352"/>
      <c r="B70" s="54" t="s">
        <v>249</v>
      </c>
      <c r="C70" s="101" t="s">
        <v>317</v>
      </c>
      <c r="D70" s="49">
        <v>43263</v>
      </c>
    </row>
    <row r="71" spans="1:4" ht="45" customHeight="1">
      <c r="A71" s="352"/>
      <c r="B71" s="54" t="s">
        <v>276</v>
      </c>
      <c r="C71" s="101" t="s">
        <v>318</v>
      </c>
      <c r="D71" s="49">
        <v>43265</v>
      </c>
    </row>
    <row r="72" spans="1:4" ht="45" customHeight="1">
      <c r="A72" s="352"/>
      <c r="B72" s="54" t="s">
        <v>238</v>
      </c>
      <c r="C72" s="101" t="s">
        <v>319</v>
      </c>
      <c r="D72" s="49">
        <v>43265</v>
      </c>
    </row>
    <row r="73" spans="1:4" ht="45" customHeight="1">
      <c r="A73" s="352"/>
      <c r="B73" s="54" t="s">
        <v>287</v>
      </c>
      <c r="C73" s="101" t="s">
        <v>320</v>
      </c>
      <c r="D73" s="49">
        <v>43266</v>
      </c>
    </row>
    <row r="74" spans="1:4" ht="45" customHeight="1">
      <c r="A74" s="352"/>
      <c r="B74" s="54" t="s">
        <v>215</v>
      </c>
      <c r="C74" s="101" t="s">
        <v>321</v>
      </c>
      <c r="D74" s="49">
        <v>43273</v>
      </c>
    </row>
    <row r="75" spans="1:4" ht="45" customHeight="1">
      <c r="A75" s="352"/>
      <c r="B75" s="54" t="s">
        <v>215</v>
      </c>
      <c r="C75" s="101" t="s">
        <v>322</v>
      </c>
      <c r="D75" s="49">
        <v>43269</v>
      </c>
    </row>
    <row r="76" spans="1:4" ht="45" customHeight="1">
      <c r="A76" s="352"/>
      <c r="B76" s="54" t="s">
        <v>323</v>
      </c>
      <c r="C76" s="101" t="s">
        <v>324</v>
      </c>
      <c r="D76" s="49">
        <v>43272</v>
      </c>
    </row>
    <row r="77" spans="1:4" ht="45" customHeight="1">
      <c r="A77" s="352"/>
      <c r="B77" s="54" t="s">
        <v>287</v>
      </c>
      <c r="C77" s="101" t="s">
        <v>325</v>
      </c>
      <c r="D77" s="49">
        <v>43277</v>
      </c>
    </row>
    <row r="78" spans="1:4" ht="45" customHeight="1">
      <c r="A78" s="352"/>
      <c r="B78" s="54" t="s">
        <v>249</v>
      </c>
      <c r="C78" s="101" t="s">
        <v>326</v>
      </c>
      <c r="D78" s="49">
        <v>43277</v>
      </c>
    </row>
    <row r="79" spans="1:4" ht="45" customHeight="1">
      <c r="A79" s="352"/>
      <c r="B79" s="54" t="s">
        <v>327</v>
      </c>
      <c r="C79" s="101" t="s">
        <v>328</v>
      </c>
      <c r="D79" s="49">
        <v>43293</v>
      </c>
    </row>
    <row r="80" spans="1:4" ht="45" customHeight="1">
      <c r="A80" s="352"/>
      <c r="B80" s="54" t="s">
        <v>329</v>
      </c>
      <c r="C80" s="101" t="s">
        <v>330</v>
      </c>
      <c r="D80" s="49">
        <v>43291</v>
      </c>
    </row>
    <row r="81" spans="1:4" ht="45" customHeight="1">
      <c r="A81" s="352"/>
      <c r="B81" s="54" t="s">
        <v>323</v>
      </c>
      <c r="C81" s="101" t="s">
        <v>331</v>
      </c>
      <c r="D81" s="49">
        <v>43291</v>
      </c>
    </row>
    <row r="82" spans="1:4" ht="45" customHeight="1">
      <c r="A82" s="352"/>
      <c r="B82" s="54" t="s">
        <v>215</v>
      </c>
      <c r="C82" s="101" t="s">
        <v>332</v>
      </c>
      <c r="D82" s="49">
        <v>43298</v>
      </c>
    </row>
    <row r="83" spans="1:4" ht="45" customHeight="1">
      <c r="A83" s="352"/>
      <c r="B83" s="54" t="s">
        <v>271</v>
      </c>
      <c r="C83" s="101" t="s">
        <v>333</v>
      </c>
      <c r="D83" s="49">
        <v>43302</v>
      </c>
    </row>
    <row r="84" spans="1:4" ht="45" customHeight="1">
      <c r="A84" s="352"/>
      <c r="B84" s="54" t="s">
        <v>238</v>
      </c>
      <c r="C84" s="101" t="s">
        <v>334</v>
      </c>
      <c r="D84" s="49">
        <v>43301</v>
      </c>
    </row>
    <row r="85" spans="1:4" ht="45" customHeight="1">
      <c r="A85" s="352"/>
      <c r="B85" s="54" t="s">
        <v>323</v>
      </c>
      <c r="C85" s="101" t="s">
        <v>335</v>
      </c>
      <c r="D85" s="49">
        <v>43307</v>
      </c>
    </row>
    <row r="86" spans="1:4" ht="45" customHeight="1">
      <c r="A86" s="352"/>
      <c r="B86" s="54" t="s">
        <v>249</v>
      </c>
      <c r="C86" s="101" t="s">
        <v>336</v>
      </c>
      <c r="D86" s="49">
        <v>43304</v>
      </c>
    </row>
    <row r="87" spans="1:4" ht="45" customHeight="1">
      <c r="A87" s="352"/>
      <c r="B87" s="54" t="s">
        <v>271</v>
      </c>
      <c r="C87" s="101" t="s">
        <v>337</v>
      </c>
      <c r="D87" s="49">
        <v>43312</v>
      </c>
    </row>
    <row r="88" spans="1:4" ht="45" customHeight="1">
      <c r="A88" s="352"/>
      <c r="B88" s="54" t="s">
        <v>249</v>
      </c>
      <c r="C88" s="101" t="s">
        <v>338</v>
      </c>
      <c r="D88" s="49">
        <v>43312</v>
      </c>
    </row>
    <row r="89" spans="1:4" ht="45" customHeight="1">
      <c r="A89" s="352"/>
      <c r="B89" s="54" t="s">
        <v>215</v>
      </c>
      <c r="C89" s="101" t="s">
        <v>339</v>
      </c>
      <c r="D89" s="49">
        <v>43312</v>
      </c>
    </row>
    <row r="90" spans="1:4" ht="45" customHeight="1">
      <c r="A90" s="352"/>
      <c r="B90" s="54" t="s">
        <v>249</v>
      </c>
      <c r="C90" s="101" t="s">
        <v>340</v>
      </c>
      <c r="D90" s="49">
        <v>43332</v>
      </c>
    </row>
    <row r="91" spans="1:4" ht="45" customHeight="1">
      <c r="A91" s="352"/>
      <c r="B91" s="54" t="s">
        <v>242</v>
      </c>
      <c r="C91" s="101" t="s">
        <v>341</v>
      </c>
      <c r="D91" s="49">
        <v>43368</v>
      </c>
    </row>
    <row r="92" spans="1:4" ht="45" customHeight="1">
      <c r="A92" s="352"/>
      <c r="B92" s="54" t="s">
        <v>215</v>
      </c>
      <c r="C92" s="101" t="s">
        <v>342</v>
      </c>
      <c r="D92" s="49">
        <v>43374</v>
      </c>
    </row>
    <row r="93" spans="1:4" ht="45" customHeight="1">
      <c r="A93" s="352"/>
      <c r="B93" s="54" t="s">
        <v>249</v>
      </c>
      <c r="C93" s="101" t="s">
        <v>343</v>
      </c>
      <c r="D93" s="49">
        <v>43374</v>
      </c>
    </row>
    <row r="94" spans="1:4" ht="45" customHeight="1">
      <c r="A94" s="352"/>
      <c r="B94" s="54" t="s">
        <v>242</v>
      </c>
      <c r="C94" s="101" t="s">
        <v>344</v>
      </c>
      <c r="D94" s="49">
        <v>43375</v>
      </c>
    </row>
    <row r="95" spans="1:4" ht="45" customHeight="1">
      <c r="A95" s="352"/>
      <c r="B95" s="54" t="s">
        <v>215</v>
      </c>
      <c r="C95" s="101" t="s">
        <v>345</v>
      </c>
      <c r="D95" s="49">
        <v>43375</v>
      </c>
    </row>
    <row r="96" spans="1:4" ht="45" customHeight="1">
      <c r="A96" s="352"/>
      <c r="B96" s="54" t="s">
        <v>242</v>
      </c>
      <c r="C96" s="101" t="s">
        <v>346</v>
      </c>
      <c r="D96" s="49">
        <v>43375</v>
      </c>
    </row>
    <row r="97" spans="1:4" ht="45" customHeight="1">
      <c r="A97" s="352"/>
      <c r="B97" s="54" t="s">
        <v>249</v>
      </c>
      <c r="C97" s="101" t="s">
        <v>347</v>
      </c>
      <c r="D97" s="49">
        <v>43398</v>
      </c>
    </row>
    <row r="98" spans="1:4" ht="45" customHeight="1">
      <c r="A98" s="352"/>
      <c r="B98" s="54" t="s">
        <v>348</v>
      </c>
      <c r="C98" s="101" t="s">
        <v>349</v>
      </c>
      <c r="D98" s="49">
        <v>43413</v>
      </c>
    </row>
    <row r="99" spans="1:4" ht="45" customHeight="1">
      <c r="A99" s="352"/>
      <c r="B99" s="54" t="s">
        <v>350</v>
      </c>
      <c r="C99" s="101" t="s">
        <v>351</v>
      </c>
      <c r="D99" s="49">
        <v>43416</v>
      </c>
    </row>
    <row r="100" spans="1:4" ht="45" customHeight="1">
      <c r="A100" s="352"/>
      <c r="B100" s="54" t="s">
        <v>237</v>
      </c>
      <c r="C100" s="101" t="s">
        <v>352</v>
      </c>
      <c r="D100" s="49">
        <v>43416</v>
      </c>
    </row>
    <row r="101" spans="1:4" ht="45" customHeight="1">
      <c r="A101" s="352"/>
      <c r="B101" s="54" t="s">
        <v>348</v>
      </c>
      <c r="C101" s="101" t="s">
        <v>353</v>
      </c>
      <c r="D101" s="49">
        <v>43423</v>
      </c>
    </row>
    <row r="102" spans="1:4" ht="45" customHeight="1">
      <c r="A102" s="352"/>
      <c r="B102" s="54" t="s">
        <v>215</v>
      </c>
      <c r="C102" s="101" t="s">
        <v>354</v>
      </c>
      <c r="D102" s="49">
        <v>43423</v>
      </c>
    </row>
    <row r="103" spans="1:4" ht="45" customHeight="1">
      <c r="A103" s="352"/>
      <c r="B103" s="54" t="s">
        <v>215</v>
      </c>
      <c r="C103" s="101" t="s">
        <v>355</v>
      </c>
      <c r="D103" s="49">
        <v>43434</v>
      </c>
    </row>
    <row r="104" spans="1:4" ht="45" customHeight="1">
      <c r="A104" s="352"/>
      <c r="B104" s="54" t="s">
        <v>249</v>
      </c>
      <c r="C104" s="101" t="s">
        <v>356</v>
      </c>
      <c r="D104" s="49">
        <v>43434</v>
      </c>
    </row>
    <row r="105" spans="1:4" ht="45" customHeight="1">
      <c r="A105" s="352"/>
      <c r="B105" s="54" t="s">
        <v>271</v>
      </c>
      <c r="C105" s="101" t="s">
        <v>357</v>
      </c>
      <c r="D105" s="49">
        <v>43468</v>
      </c>
    </row>
    <row r="106" spans="1:4" ht="45" customHeight="1">
      <c r="A106" s="352"/>
      <c r="B106" s="54" t="s">
        <v>249</v>
      </c>
      <c r="C106" s="101" t="s">
        <v>358</v>
      </c>
      <c r="D106" s="49">
        <v>43437</v>
      </c>
    </row>
    <row r="107" spans="1:4" ht="45" customHeight="1">
      <c r="A107" s="352"/>
      <c r="B107" s="54" t="s">
        <v>271</v>
      </c>
      <c r="C107" s="101" t="s">
        <v>359</v>
      </c>
      <c r="D107" s="49">
        <v>43439</v>
      </c>
    </row>
    <row r="108" spans="1:4" ht="45" customHeight="1">
      <c r="A108" s="352"/>
      <c r="B108" s="54" t="s">
        <v>276</v>
      </c>
      <c r="C108" s="101" t="s">
        <v>360</v>
      </c>
      <c r="D108" s="49">
        <v>43440</v>
      </c>
    </row>
    <row r="109" spans="1:4" ht="45" customHeight="1">
      <c r="A109" s="352"/>
      <c r="B109" s="54" t="s">
        <v>215</v>
      </c>
      <c r="C109" s="101" t="s">
        <v>361</v>
      </c>
      <c r="D109" s="49">
        <v>43440</v>
      </c>
    </row>
    <row r="110" spans="1:4" ht="45" customHeight="1">
      <c r="A110" s="352"/>
      <c r="B110" s="54" t="s">
        <v>362</v>
      </c>
      <c r="C110" s="101" t="s">
        <v>363</v>
      </c>
      <c r="D110" s="49">
        <v>43443</v>
      </c>
    </row>
    <row r="111" spans="1:4" ht="45" customHeight="1">
      <c r="A111" s="352"/>
      <c r="B111" s="54" t="s">
        <v>271</v>
      </c>
      <c r="C111" s="101" t="s">
        <v>364</v>
      </c>
      <c r="D111" s="49">
        <v>43452</v>
      </c>
    </row>
    <row r="112" spans="1:4" ht="45" customHeight="1">
      <c r="A112" s="352"/>
      <c r="B112" s="54" t="s">
        <v>237</v>
      </c>
      <c r="C112" s="101" t="s">
        <v>365</v>
      </c>
      <c r="D112" s="49">
        <v>43451</v>
      </c>
    </row>
    <row r="113" spans="1:4" ht="45" customHeight="1">
      <c r="A113" s="352"/>
      <c r="B113" s="54" t="s">
        <v>215</v>
      </c>
      <c r="C113" s="101" t="s">
        <v>366</v>
      </c>
      <c r="D113" s="49">
        <v>43451</v>
      </c>
    </row>
    <row r="114" spans="1:4" ht="45" customHeight="1">
      <c r="A114" s="352"/>
      <c r="B114" s="54" t="s">
        <v>249</v>
      </c>
      <c r="C114" s="101" t="s">
        <v>367</v>
      </c>
      <c r="D114" s="49">
        <v>43451</v>
      </c>
    </row>
    <row r="115" spans="1:4" ht="45" customHeight="1">
      <c r="A115" s="352"/>
      <c r="B115" s="54" t="s">
        <v>215</v>
      </c>
      <c r="C115" s="101" t="s">
        <v>368</v>
      </c>
      <c r="D115" s="49">
        <v>43451</v>
      </c>
    </row>
    <row r="116" spans="1:4" ht="45" customHeight="1">
      <c r="A116" s="352"/>
      <c r="B116" s="54" t="s">
        <v>237</v>
      </c>
      <c r="C116" s="101" t="s">
        <v>369</v>
      </c>
      <c r="D116" s="49">
        <v>43497</v>
      </c>
    </row>
    <row r="117" spans="1:4" ht="45" customHeight="1">
      <c r="A117" s="352"/>
      <c r="B117" s="54" t="s">
        <v>238</v>
      </c>
      <c r="C117" s="101" t="s">
        <v>370</v>
      </c>
      <c r="D117" s="49">
        <v>43455</v>
      </c>
    </row>
    <row r="118" spans="1:4" ht="45" customHeight="1">
      <c r="A118" s="352"/>
      <c r="B118" s="54" t="s">
        <v>249</v>
      </c>
      <c r="C118" s="101" t="s">
        <v>371</v>
      </c>
      <c r="D118" s="49">
        <v>43455</v>
      </c>
    </row>
    <row r="119" spans="1:4" ht="45" customHeight="1" thickBot="1">
      <c r="A119" s="352"/>
      <c r="B119" s="124" t="s">
        <v>372</v>
      </c>
      <c r="C119" s="109" t="s">
        <v>373</v>
      </c>
      <c r="D119" s="89">
        <v>43458</v>
      </c>
    </row>
    <row r="120" spans="1:4" ht="45" customHeight="1" thickTop="1">
      <c r="A120" s="352">
        <v>2019</v>
      </c>
      <c r="B120" s="139" t="s">
        <v>327</v>
      </c>
      <c r="C120" s="150" t="s">
        <v>374</v>
      </c>
      <c r="D120" s="140">
        <v>43469</v>
      </c>
    </row>
    <row r="121" spans="1:4" ht="45" customHeight="1">
      <c r="A121" s="352"/>
      <c r="B121" s="54" t="s">
        <v>237</v>
      </c>
      <c r="C121" s="101" t="s">
        <v>375</v>
      </c>
      <c r="D121" s="49">
        <v>43472</v>
      </c>
    </row>
    <row r="122" spans="1:4" ht="45" customHeight="1">
      <c r="A122" s="352"/>
      <c r="B122" s="54" t="s">
        <v>237</v>
      </c>
      <c r="C122" s="101" t="s">
        <v>376</v>
      </c>
      <c r="D122" s="49">
        <v>43476</v>
      </c>
    </row>
    <row r="123" spans="1:4" ht="45" customHeight="1">
      <c r="A123" s="352"/>
      <c r="B123" s="54" t="s">
        <v>215</v>
      </c>
      <c r="C123" s="101" t="s">
        <v>377</v>
      </c>
      <c r="D123" s="49">
        <v>43479</v>
      </c>
    </row>
    <row r="124" spans="1:4" ht="45" customHeight="1">
      <c r="A124" s="352"/>
      <c r="B124" s="54" t="s">
        <v>249</v>
      </c>
      <c r="C124" s="101" t="s">
        <v>378</v>
      </c>
      <c r="D124" s="49">
        <v>43480</v>
      </c>
    </row>
    <row r="125" spans="1:4" ht="45" customHeight="1">
      <c r="A125" s="352"/>
      <c r="B125" s="54" t="s">
        <v>215</v>
      </c>
      <c r="C125" s="101" t="s">
        <v>379</v>
      </c>
      <c r="D125" s="49">
        <v>43480</v>
      </c>
    </row>
    <row r="126" spans="1:4" ht="45" customHeight="1">
      <c r="A126" s="352"/>
      <c r="B126" s="54" t="s">
        <v>237</v>
      </c>
      <c r="C126" s="101" t="s">
        <v>380</v>
      </c>
      <c r="D126" s="49">
        <v>43483</v>
      </c>
    </row>
    <row r="127" spans="1:4" ht="45" customHeight="1">
      <c r="A127" s="352"/>
      <c r="B127" s="54" t="s">
        <v>215</v>
      </c>
      <c r="C127" s="101" t="s">
        <v>381</v>
      </c>
      <c r="D127" s="49">
        <v>43483</v>
      </c>
    </row>
    <row r="128" spans="1:4" ht="45" customHeight="1">
      <c r="A128" s="352"/>
      <c r="B128" s="54" t="s">
        <v>276</v>
      </c>
      <c r="C128" s="101" t="s">
        <v>382</v>
      </c>
      <c r="D128" s="49">
        <v>43483</v>
      </c>
    </row>
    <row r="129" spans="1:4" ht="45" customHeight="1">
      <c r="A129" s="352"/>
      <c r="B129" s="54" t="s">
        <v>237</v>
      </c>
      <c r="C129" s="101" t="s">
        <v>383</v>
      </c>
      <c r="D129" s="49">
        <v>43489</v>
      </c>
    </row>
    <row r="130" spans="1:4" ht="45" customHeight="1">
      <c r="A130" s="352"/>
      <c r="B130" s="54" t="s">
        <v>276</v>
      </c>
      <c r="C130" s="101" t="s">
        <v>384</v>
      </c>
      <c r="D130" s="49">
        <v>43489</v>
      </c>
    </row>
    <row r="131" spans="1:4" ht="45" customHeight="1">
      <c r="A131" s="352"/>
      <c r="B131" s="54" t="s">
        <v>276</v>
      </c>
      <c r="C131" s="101" t="s">
        <v>385</v>
      </c>
      <c r="D131" s="49">
        <v>43489</v>
      </c>
    </row>
    <row r="132" spans="1:4" ht="45" customHeight="1">
      <c r="A132" s="352"/>
      <c r="B132" s="54" t="s">
        <v>215</v>
      </c>
      <c r="C132" s="101" t="s">
        <v>386</v>
      </c>
      <c r="D132" s="49">
        <v>43486</v>
      </c>
    </row>
    <row r="133" spans="1:4" ht="45" customHeight="1">
      <c r="A133" s="352"/>
      <c r="B133" s="54" t="s">
        <v>215</v>
      </c>
      <c r="C133" s="101" t="s">
        <v>387</v>
      </c>
      <c r="D133" s="49">
        <v>43489</v>
      </c>
    </row>
    <row r="134" spans="1:4" ht="45" customHeight="1">
      <c r="A134" s="352"/>
      <c r="B134" s="54" t="s">
        <v>388</v>
      </c>
      <c r="C134" s="101" t="s">
        <v>389</v>
      </c>
      <c r="D134" s="49">
        <v>43490</v>
      </c>
    </row>
    <row r="135" spans="1:4" ht="45" customHeight="1">
      <c r="A135" s="352"/>
      <c r="B135" s="54" t="s">
        <v>215</v>
      </c>
      <c r="C135" s="101" t="s">
        <v>390</v>
      </c>
      <c r="D135" s="49">
        <v>43490</v>
      </c>
    </row>
    <row r="136" spans="1:4" ht="45" customHeight="1">
      <c r="A136" s="352"/>
      <c r="B136" s="54" t="s">
        <v>238</v>
      </c>
      <c r="C136" s="101" t="s">
        <v>391</v>
      </c>
      <c r="D136" s="49">
        <v>43494</v>
      </c>
    </row>
    <row r="137" spans="1:4" ht="45" customHeight="1">
      <c r="A137" s="352"/>
      <c r="B137" s="54" t="s">
        <v>276</v>
      </c>
      <c r="C137" s="101" t="s">
        <v>392</v>
      </c>
      <c r="D137" s="49">
        <v>43494</v>
      </c>
    </row>
    <row r="138" spans="1:4" ht="45" customHeight="1">
      <c r="A138" s="352"/>
      <c r="B138" s="54" t="s">
        <v>215</v>
      </c>
      <c r="C138" s="101" t="s">
        <v>393</v>
      </c>
      <c r="D138" s="49">
        <v>43490</v>
      </c>
    </row>
    <row r="139" spans="1:4" ht="45" customHeight="1">
      <c r="A139" s="352"/>
      <c r="B139" s="54" t="s">
        <v>348</v>
      </c>
      <c r="C139" s="101" t="s">
        <v>394</v>
      </c>
      <c r="D139" s="49">
        <v>43494</v>
      </c>
    </row>
    <row r="140" spans="1:4" ht="45" customHeight="1">
      <c r="A140" s="352"/>
      <c r="B140" s="54" t="s">
        <v>238</v>
      </c>
      <c r="C140" s="101" t="s">
        <v>395</v>
      </c>
      <c r="D140" s="49">
        <v>43495</v>
      </c>
    </row>
    <row r="141" spans="1:4" ht="45" customHeight="1">
      <c r="A141" s="352"/>
      <c r="B141" s="54" t="s">
        <v>271</v>
      </c>
      <c r="C141" s="101" t="s">
        <v>396</v>
      </c>
      <c r="D141" s="49">
        <v>43494</v>
      </c>
    </row>
    <row r="142" spans="1:4" ht="45" customHeight="1">
      <c r="A142" s="352"/>
      <c r="B142" s="54" t="s">
        <v>215</v>
      </c>
      <c r="C142" s="101" t="s">
        <v>397</v>
      </c>
      <c r="D142" s="49">
        <v>43493</v>
      </c>
    </row>
    <row r="143" spans="1:4" ht="45" customHeight="1">
      <c r="A143" s="352"/>
      <c r="B143" s="54" t="s">
        <v>271</v>
      </c>
      <c r="C143" s="101" t="s">
        <v>398</v>
      </c>
      <c r="D143" s="49">
        <v>43496</v>
      </c>
    </row>
    <row r="144" spans="1:4" ht="45" customHeight="1">
      <c r="A144" s="352"/>
      <c r="B144" s="54" t="s">
        <v>276</v>
      </c>
      <c r="C144" s="101" t="s">
        <v>399</v>
      </c>
      <c r="D144" s="49">
        <v>43494</v>
      </c>
    </row>
    <row r="145" spans="1:4" ht="45" customHeight="1">
      <c r="A145" s="352"/>
      <c r="B145" s="54" t="s">
        <v>238</v>
      </c>
      <c r="C145" s="101" t="s">
        <v>400</v>
      </c>
      <c r="D145" s="49">
        <v>43501</v>
      </c>
    </row>
    <row r="146" spans="1:4" ht="45" customHeight="1">
      <c r="A146" s="352"/>
      <c r="B146" s="54" t="s">
        <v>276</v>
      </c>
      <c r="C146" s="101" t="s">
        <v>401</v>
      </c>
      <c r="D146" s="49">
        <v>43503</v>
      </c>
    </row>
    <row r="147" spans="1:4" ht="45" customHeight="1">
      <c r="A147" s="352"/>
      <c r="B147" s="54" t="s">
        <v>238</v>
      </c>
      <c r="C147" s="101" t="s">
        <v>402</v>
      </c>
      <c r="D147" s="49">
        <v>43504</v>
      </c>
    </row>
    <row r="148" spans="1:4" ht="45" customHeight="1">
      <c r="A148" s="352"/>
      <c r="B148" s="54" t="s">
        <v>238</v>
      </c>
      <c r="C148" s="101" t="s">
        <v>403</v>
      </c>
      <c r="D148" s="49">
        <v>43504</v>
      </c>
    </row>
    <row r="149" spans="1:4" ht="45" customHeight="1">
      <c r="A149" s="352"/>
      <c r="B149" s="54" t="s">
        <v>404</v>
      </c>
      <c r="C149" s="101" t="s">
        <v>405</v>
      </c>
      <c r="D149" s="49">
        <v>43507</v>
      </c>
    </row>
    <row r="150" spans="1:4" ht="45" customHeight="1">
      <c r="A150" s="352"/>
      <c r="B150" s="54" t="s">
        <v>276</v>
      </c>
      <c r="C150" s="101" t="s">
        <v>406</v>
      </c>
      <c r="D150" s="49">
        <v>43508</v>
      </c>
    </row>
    <row r="151" spans="1:4" ht="45" customHeight="1">
      <c r="A151" s="352"/>
      <c r="B151" s="54" t="s">
        <v>238</v>
      </c>
      <c r="C151" s="101" t="s">
        <v>407</v>
      </c>
      <c r="D151" s="49">
        <v>43508</v>
      </c>
    </row>
    <row r="152" spans="1:4" ht="45" customHeight="1">
      <c r="A152" s="352"/>
      <c r="B152" s="54" t="s">
        <v>271</v>
      </c>
      <c r="C152" s="101" t="s">
        <v>408</v>
      </c>
      <c r="D152" s="49">
        <v>43511</v>
      </c>
    </row>
    <row r="153" spans="1:4" ht="45" customHeight="1">
      <c r="A153" s="352"/>
      <c r="B153" s="54" t="s">
        <v>271</v>
      </c>
      <c r="C153" s="101" t="s">
        <v>409</v>
      </c>
      <c r="D153" s="49">
        <v>43514</v>
      </c>
    </row>
    <row r="154" spans="1:4" ht="45" customHeight="1">
      <c r="A154" s="352"/>
      <c r="B154" s="54" t="s">
        <v>249</v>
      </c>
      <c r="C154" s="101" t="s">
        <v>410</v>
      </c>
      <c r="D154" s="49">
        <v>43521</v>
      </c>
    </row>
    <row r="155" spans="1:4" ht="45" customHeight="1">
      <c r="A155" s="352"/>
      <c r="B155" s="54" t="s">
        <v>276</v>
      </c>
      <c r="C155" s="101" t="s">
        <v>411</v>
      </c>
      <c r="D155" s="49">
        <v>43522</v>
      </c>
    </row>
    <row r="156" spans="1:4" ht="45" customHeight="1">
      <c r="A156" s="352"/>
      <c r="B156" s="54" t="s">
        <v>348</v>
      </c>
      <c r="C156" s="101" t="s">
        <v>412</v>
      </c>
      <c r="D156" s="49">
        <v>43521</v>
      </c>
    </row>
    <row r="157" spans="1:4" ht="45" customHeight="1">
      <c r="A157" s="352"/>
      <c r="B157" s="54" t="s">
        <v>238</v>
      </c>
      <c r="C157" s="101" t="s">
        <v>413</v>
      </c>
      <c r="D157" s="49">
        <v>43521</v>
      </c>
    </row>
    <row r="158" spans="1:4" ht="45" customHeight="1">
      <c r="A158" s="352"/>
      <c r="B158" s="54" t="s">
        <v>404</v>
      </c>
      <c r="C158" s="101" t="s">
        <v>414</v>
      </c>
      <c r="D158" s="49">
        <v>43524</v>
      </c>
    </row>
    <row r="159" spans="1:4" ht="45" customHeight="1">
      <c r="A159" s="352"/>
      <c r="B159" s="54" t="s">
        <v>249</v>
      </c>
      <c r="C159" s="101" t="s">
        <v>415</v>
      </c>
      <c r="D159" s="49">
        <v>43524</v>
      </c>
    </row>
    <row r="160" spans="1:4" ht="45" customHeight="1">
      <c r="A160" s="352"/>
      <c r="B160" s="54" t="s">
        <v>249</v>
      </c>
      <c r="C160" s="101" t="s">
        <v>416</v>
      </c>
      <c r="D160" s="49">
        <v>43525</v>
      </c>
    </row>
    <row r="161" spans="1:4" ht="45" customHeight="1">
      <c r="A161" s="352"/>
      <c r="B161" s="54" t="s">
        <v>215</v>
      </c>
      <c r="C161" s="101" t="s">
        <v>417</v>
      </c>
      <c r="D161" s="49">
        <v>43528</v>
      </c>
    </row>
    <row r="162" spans="1:4" ht="45" customHeight="1">
      <c r="A162" s="352"/>
      <c r="B162" s="54" t="s">
        <v>388</v>
      </c>
      <c r="C162" s="101" t="s">
        <v>418</v>
      </c>
      <c r="D162" s="49">
        <v>43528</v>
      </c>
    </row>
    <row r="163" spans="1:4" ht="45" customHeight="1">
      <c r="A163" s="352"/>
      <c r="B163" s="54" t="s">
        <v>249</v>
      </c>
      <c r="C163" s="101" t="s">
        <v>419</v>
      </c>
      <c r="D163" s="49">
        <v>43528</v>
      </c>
    </row>
    <row r="164" spans="1:4" ht="50.1" customHeight="1">
      <c r="A164" s="352"/>
      <c r="B164" s="54" t="s">
        <v>249</v>
      </c>
      <c r="C164" s="101" t="s">
        <v>420</v>
      </c>
      <c r="D164" s="49">
        <v>43529</v>
      </c>
    </row>
    <row r="165" spans="1:4" ht="45" customHeight="1">
      <c r="A165" s="352"/>
      <c r="B165" s="54" t="s">
        <v>215</v>
      </c>
      <c r="C165" s="101" t="s">
        <v>421</v>
      </c>
      <c r="D165" s="49">
        <v>43536</v>
      </c>
    </row>
    <row r="166" spans="1:4" ht="45" customHeight="1">
      <c r="A166" s="352"/>
      <c r="B166" s="54" t="s">
        <v>238</v>
      </c>
      <c r="C166" s="101" t="s">
        <v>422</v>
      </c>
      <c r="D166" s="49">
        <v>43536</v>
      </c>
    </row>
    <row r="167" spans="1:4" ht="45" customHeight="1">
      <c r="A167" s="352"/>
      <c r="B167" s="54" t="s">
        <v>276</v>
      </c>
      <c r="C167" s="101" t="s">
        <v>423</v>
      </c>
      <c r="D167" s="49">
        <v>43535</v>
      </c>
    </row>
    <row r="168" spans="1:4" ht="45" customHeight="1">
      <c r="A168" s="352"/>
      <c r="B168" s="54" t="s">
        <v>271</v>
      </c>
      <c r="C168" s="101" t="s">
        <v>424</v>
      </c>
      <c r="D168" s="49">
        <v>43531</v>
      </c>
    </row>
    <row r="169" spans="1:4" ht="45" customHeight="1">
      <c r="A169" s="352"/>
      <c r="B169" s="54" t="s">
        <v>276</v>
      </c>
      <c r="C169" s="101" t="s">
        <v>425</v>
      </c>
      <c r="D169" s="49">
        <v>43536</v>
      </c>
    </row>
    <row r="170" spans="1:4" ht="45" customHeight="1">
      <c r="A170" s="352"/>
      <c r="B170" s="54" t="s">
        <v>276</v>
      </c>
      <c r="C170" s="101" t="s">
        <v>426</v>
      </c>
      <c r="D170" s="49">
        <v>43535</v>
      </c>
    </row>
    <row r="171" spans="1:4" ht="45" customHeight="1">
      <c r="A171" s="352"/>
      <c r="B171" s="54" t="s">
        <v>237</v>
      </c>
      <c r="C171" s="101" t="s">
        <v>427</v>
      </c>
      <c r="D171" s="49">
        <v>43536</v>
      </c>
    </row>
    <row r="172" spans="1:4" ht="45" customHeight="1">
      <c r="A172" s="352"/>
      <c r="B172" s="54" t="s">
        <v>215</v>
      </c>
      <c r="C172" s="101" t="s">
        <v>428</v>
      </c>
      <c r="D172" s="49">
        <v>43535</v>
      </c>
    </row>
    <row r="173" spans="1:4" ht="45" customHeight="1">
      <c r="A173" s="352"/>
      <c r="B173" s="54" t="s">
        <v>429</v>
      </c>
      <c r="C173" s="101" t="s">
        <v>430</v>
      </c>
      <c r="D173" s="49">
        <v>43535</v>
      </c>
    </row>
    <row r="174" spans="1:4" ht="45" customHeight="1">
      <c r="A174" s="352"/>
      <c r="B174" s="54" t="s">
        <v>271</v>
      </c>
      <c r="C174" s="101" t="s">
        <v>431</v>
      </c>
      <c r="D174" s="49">
        <v>43536</v>
      </c>
    </row>
    <row r="175" spans="1:4" ht="45" customHeight="1">
      <c r="A175" s="352"/>
      <c r="B175" s="54" t="s">
        <v>249</v>
      </c>
      <c r="C175" s="101" t="s">
        <v>432</v>
      </c>
      <c r="D175" s="49">
        <v>43551</v>
      </c>
    </row>
    <row r="176" spans="1:4" ht="45" customHeight="1">
      <c r="A176" s="352"/>
      <c r="B176" s="54" t="s">
        <v>388</v>
      </c>
      <c r="C176" s="101" t="s">
        <v>433</v>
      </c>
      <c r="D176" s="49">
        <v>43550</v>
      </c>
    </row>
    <row r="177" spans="1:4" ht="45" customHeight="1">
      <c r="A177" s="352"/>
      <c r="B177" s="54" t="s">
        <v>215</v>
      </c>
      <c r="C177" s="101" t="s">
        <v>434</v>
      </c>
      <c r="D177" s="49">
        <v>43550</v>
      </c>
    </row>
    <row r="178" spans="1:4" ht="45" customHeight="1">
      <c r="A178" s="352"/>
      <c r="B178" s="54" t="s">
        <v>404</v>
      </c>
      <c r="C178" s="101" t="s">
        <v>435</v>
      </c>
      <c r="D178" s="49">
        <v>43551</v>
      </c>
    </row>
    <row r="179" spans="1:4" ht="45" customHeight="1">
      <c r="A179" s="352"/>
      <c r="B179" s="54" t="s">
        <v>271</v>
      </c>
      <c r="C179" s="101" t="s">
        <v>436</v>
      </c>
      <c r="D179" s="49">
        <v>43553</v>
      </c>
    </row>
    <row r="180" spans="1:4" ht="45" customHeight="1">
      <c r="A180" s="352"/>
      <c r="B180" s="54" t="s">
        <v>238</v>
      </c>
      <c r="C180" s="101" t="s">
        <v>437</v>
      </c>
      <c r="D180" s="49">
        <v>43553</v>
      </c>
    </row>
    <row r="181" spans="1:4" ht="45" customHeight="1">
      <c r="A181" s="352"/>
      <c r="B181" s="54" t="s">
        <v>215</v>
      </c>
      <c r="C181" s="101" t="s">
        <v>438</v>
      </c>
      <c r="D181" s="49">
        <v>43549</v>
      </c>
    </row>
    <row r="182" spans="1:4" ht="45" customHeight="1">
      <c r="A182" s="352"/>
      <c r="B182" s="54" t="s">
        <v>215</v>
      </c>
      <c r="C182" s="101" t="s">
        <v>439</v>
      </c>
      <c r="D182" s="49">
        <v>43550</v>
      </c>
    </row>
    <row r="183" spans="1:4" ht="45" customHeight="1">
      <c r="A183" s="352"/>
      <c r="B183" s="54" t="s">
        <v>237</v>
      </c>
      <c r="C183" s="101" t="s">
        <v>440</v>
      </c>
      <c r="D183" s="49">
        <v>43552</v>
      </c>
    </row>
    <row r="184" spans="1:4" ht="45" customHeight="1">
      <c r="A184" s="352"/>
      <c r="B184" s="54" t="s">
        <v>276</v>
      </c>
      <c r="C184" s="101" t="s">
        <v>441</v>
      </c>
      <c r="D184" s="49">
        <v>43560</v>
      </c>
    </row>
    <row r="185" spans="1:4" ht="45" customHeight="1">
      <c r="A185" s="352"/>
      <c r="B185" s="54" t="s">
        <v>276</v>
      </c>
      <c r="C185" s="101" t="s">
        <v>442</v>
      </c>
      <c r="D185" s="49">
        <v>43556</v>
      </c>
    </row>
    <row r="186" spans="1:4" ht="45" customHeight="1">
      <c r="A186" s="352"/>
      <c r="B186" s="54" t="s">
        <v>215</v>
      </c>
      <c r="C186" s="101" t="s">
        <v>443</v>
      </c>
      <c r="D186" s="49">
        <v>43557</v>
      </c>
    </row>
    <row r="187" spans="1:4" ht="45" customHeight="1">
      <c r="A187" s="352"/>
      <c r="B187" s="54" t="s">
        <v>276</v>
      </c>
      <c r="C187" s="101" t="s">
        <v>444</v>
      </c>
      <c r="D187" s="49">
        <v>43559</v>
      </c>
    </row>
    <row r="188" spans="1:4" ht="45" customHeight="1">
      <c r="A188" s="352"/>
      <c r="B188" s="54" t="s">
        <v>238</v>
      </c>
      <c r="C188" s="101" t="s">
        <v>445</v>
      </c>
      <c r="D188" s="49">
        <v>43559</v>
      </c>
    </row>
    <row r="189" spans="1:4" ht="45" customHeight="1">
      <c r="A189" s="352"/>
      <c r="B189" s="54" t="s">
        <v>388</v>
      </c>
      <c r="C189" s="101" t="s">
        <v>446</v>
      </c>
      <c r="D189" s="49">
        <v>43562</v>
      </c>
    </row>
    <row r="190" spans="1:4" ht="45" customHeight="1">
      <c r="A190" s="352"/>
      <c r="B190" s="54" t="s">
        <v>238</v>
      </c>
      <c r="C190" s="101" t="s">
        <v>447</v>
      </c>
      <c r="D190" s="49">
        <v>43560</v>
      </c>
    </row>
    <row r="191" spans="1:4" ht="45" customHeight="1">
      <c r="A191" s="352"/>
      <c r="B191" s="54" t="s">
        <v>238</v>
      </c>
      <c r="C191" s="101" t="s">
        <v>448</v>
      </c>
      <c r="D191" s="49">
        <v>43569</v>
      </c>
    </row>
    <row r="192" spans="1:4" ht="45" customHeight="1">
      <c r="A192" s="352"/>
      <c r="B192" s="54" t="s">
        <v>238</v>
      </c>
      <c r="C192" s="101" t="s">
        <v>449</v>
      </c>
      <c r="D192" s="49">
        <v>43565</v>
      </c>
    </row>
    <row r="193" spans="1:4" ht="45" customHeight="1">
      <c r="A193" s="352"/>
      <c r="B193" s="54" t="s">
        <v>238</v>
      </c>
      <c r="C193" s="101" t="s">
        <v>450</v>
      </c>
      <c r="D193" s="49">
        <v>43563</v>
      </c>
    </row>
    <row r="194" spans="1:4" ht="45" customHeight="1">
      <c r="A194" s="352"/>
      <c r="B194" s="54" t="s">
        <v>215</v>
      </c>
      <c r="C194" s="101" t="s">
        <v>451</v>
      </c>
      <c r="D194" s="49">
        <v>43569</v>
      </c>
    </row>
    <row r="195" spans="1:4" ht="45" customHeight="1">
      <c r="A195" s="352"/>
      <c r="B195" s="54" t="s">
        <v>276</v>
      </c>
      <c r="C195" s="101" t="s">
        <v>452</v>
      </c>
      <c r="D195" s="49">
        <v>43565</v>
      </c>
    </row>
    <row r="196" spans="1:4" ht="45" customHeight="1">
      <c r="A196" s="352"/>
      <c r="B196" s="54" t="s">
        <v>238</v>
      </c>
      <c r="C196" s="101" t="s">
        <v>453</v>
      </c>
      <c r="D196" s="49">
        <v>43565</v>
      </c>
    </row>
    <row r="197" spans="1:4" ht="45" customHeight="1">
      <c r="A197" s="352"/>
      <c r="B197" s="54" t="s">
        <v>276</v>
      </c>
      <c r="C197" s="101" t="s">
        <v>454</v>
      </c>
      <c r="D197" s="49">
        <v>43569</v>
      </c>
    </row>
    <row r="198" spans="1:4" ht="45" customHeight="1">
      <c r="A198" s="352"/>
      <c r="B198" s="54" t="s">
        <v>238</v>
      </c>
      <c r="C198" s="101" t="s">
        <v>455</v>
      </c>
      <c r="D198" s="49">
        <v>43564</v>
      </c>
    </row>
    <row r="199" spans="1:4" ht="45" customHeight="1">
      <c r="A199" s="352"/>
      <c r="B199" s="54" t="s">
        <v>215</v>
      </c>
      <c r="C199" s="101" t="s">
        <v>456</v>
      </c>
      <c r="D199" s="49">
        <v>43570</v>
      </c>
    </row>
    <row r="200" spans="1:4" ht="45" customHeight="1">
      <c r="A200" s="352"/>
      <c r="B200" s="54" t="s">
        <v>215</v>
      </c>
      <c r="C200" s="101" t="s">
        <v>457</v>
      </c>
      <c r="D200" s="49">
        <v>43570</v>
      </c>
    </row>
    <row r="201" spans="1:4" ht="45" customHeight="1">
      <c r="A201" s="352"/>
      <c r="B201" s="54" t="s">
        <v>238</v>
      </c>
      <c r="C201" s="101" t="s">
        <v>458</v>
      </c>
      <c r="D201" s="49">
        <v>43573</v>
      </c>
    </row>
    <row r="202" spans="1:4" ht="45" customHeight="1">
      <c r="A202" s="352"/>
      <c r="B202" s="54" t="s">
        <v>215</v>
      </c>
      <c r="C202" s="101" t="s">
        <v>459</v>
      </c>
      <c r="D202" s="49">
        <v>43573</v>
      </c>
    </row>
    <row r="203" spans="1:4" ht="45" customHeight="1">
      <c r="A203" s="352"/>
      <c r="B203" s="54" t="s">
        <v>238</v>
      </c>
      <c r="C203" s="101" t="s">
        <v>460</v>
      </c>
      <c r="D203" s="49">
        <v>43577</v>
      </c>
    </row>
    <row r="204" spans="1:4" ht="45" customHeight="1">
      <c r="A204" s="352"/>
      <c r="B204" s="54" t="s">
        <v>238</v>
      </c>
      <c r="C204" s="101" t="s">
        <v>461</v>
      </c>
      <c r="D204" s="49">
        <v>43570</v>
      </c>
    </row>
    <row r="205" spans="1:4" ht="45" customHeight="1">
      <c r="A205" s="352"/>
      <c r="B205" s="54" t="s">
        <v>238</v>
      </c>
      <c r="C205" s="101" t="s">
        <v>462</v>
      </c>
      <c r="D205" s="49">
        <v>43571</v>
      </c>
    </row>
    <row r="206" spans="1:4" ht="45" customHeight="1">
      <c r="A206" s="352"/>
      <c r="B206" s="54" t="s">
        <v>215</v>
      </c>
      <c r="C206" s="101" t="s">
        <v>463</v>
      </c>
      <c r="D206" s="49">
        <v>43570</v>
      </c>
    </row>
    <row r="207" spans="1:4" ht="45" customHeight="1">
      <c r="A207" s="352"/>
      <c r="B207" s="54" t="s">
        <v>238</v>
      </c>
      <c r="C207" s="101" t="s">
        <v>464</v>
      </c>
      <c r="D207" s="49">
        <v>43577</v>
      </c>
    </row>
    <row r="208" spans="1:4" ht="45" customHeight="1">
      <c r="A208" s="352"/>
      <c r="B208" s="54" t="s">
        <v>215</v>
      </c>
      <c r="C208" s="101" t="s">
        <v>465</v>
      </c>
      <c r="D208" s="49">
        <v>43571</v>
      </c>
    </row>
    <row r="209" spans="1:4" ht="45" customHeight="1">
      <c r="A209" s="352"/>
      <c r="B209" s="54" t="s">
        <v>276</v>
      </c>
      <c r="C209" s="101" t="s">
        <v>466</v>
      </c>
      <c r="D209" s="49">
        <v>43574</v>
      </c>
    </row>
    <row r="210" spans="1:4" ht="45" customHeight="1">
      <c r="A210" s="352"/>
      <c r="B210" s="54" t="s">
        <v>238</v>
      </c>
      <c r="C210" s="101" t="s">
        <v>467</v>
      </c>
      <c r="D210" s="49">
        <v>43570</v>
      </c>
    </row>
    <row r="211" spans="1:4" ht="45" customHeight="1">
      <c r="A211" s="352"/>
      <c r="B211" s="54" t="s">
        <v>237</v>
      </c>
      <c r="C211" s="101" t="s">
        <v>468</v>
      </c>
      <c r="D211" s="49">
        <v>43574</v>
      </c>
    </row>
    <row r="212" spans="1:4" ht="45" customHeight="1">
      <c r="A212" s="352"/>
      <c r="B212" s="54" t="s">
        <v>215</v>
      </c>
      <c r="C212" s="101" t="s">
        <v>469</v>
      </c>
      <c r="D212" s="49">
        <v>43574</v>
      </c>
    </row>
    <row r="213" spans="1:4" ht="45" customHeight="1">
      <c r="A213" s="352"/>
      <c r="B213" s="54" t="s">
        <v>238</v>
      </c>
      <c r="C213" s="101" t="s">
        <v>470</v>
      </c>
      <c r="D213" s="49">
        <v>43578</v>
      </c>
    </row>
    <row r="214" spans="1:4" ht="45" customHeight="1">
      <c r="A214" s="352"/>
      <c r="B214" s="54" t="s">
        <v>388</v>
      </c>
      <c r="C214" s="101" t="s">
        <v>471</v>
      </c>
      <c r="D214" s="49">
        <v>43578</v>
      </c>
    </row>
    <row r="215" spans="1:4" ht="45" customHeight="1">
      <c r="A215" s="352"/>
      <c r="B215" s="54" t="s">
        <v>271</v>
      </c>
      <c r="C215" s="101" t="s">
        <v>472</v>
      </c>
      <c r="D215" s="49">
        <v>43581</v>
      </c>
    </row>
    <row r="216" spans="1:4" ht="45" customHeight="1">
      <c r="A216" s="352"/>
      <c r="B216" s="54" t="s">
        <v>238</v>
      </c>
      <c r="C216" s="101" t="s">
        <v>473</v>
      </c>
      <c r="D216" s="49">
        <v>43579</v>
      </c>
    </row>
    <row r="217" spans="1:4" ht="45" customHeight="1">
      <c r="A217" s="352"/>
      <c r="B217" s="54" t="s">
        <v>238</v>
      </c>
      <c r="C217" s="101" t="s">
        <v>474</v>
      </c>
      <c r="D217" s="49">
        <v>43578</v>
      </c>
    </row>
    <row r="218" spans="1:4" ht="45" customHeight="1">
      <c r="A218" s="352"/>
      <c r="B218" s="54" t="s">
        <v>388</v>
      </c>
      <c r="C218" s="101" t="s">
        <v>475</v>
      </c>
      <c r="D218" s="49">
        <v>43581</v>
      </c>
    </row>
    <row r="219" spans="1:4" ht="45" customHeight="1">
      <c r="A219" s="352"/>
      <c r="B219" s="54" t="s">
        <v>238</v>
      </c>
      <c r="C219" s="101" t="s">
        <v>476</v>
      </c>
      <c r="D219" s="49">
        <v>43581</v>
      </c>
    </row>
    <row r="220" spans="1:4" ht="45" customHeight="1">
      <c r="A220" s="352"/>
      <c r="B220" s="54" t="s">
        <v>404</v>
      </c>
      <c r="C220" s="101" t="s">
        <v>477</v>
      </c>
      <c r="D220" s="49">
        <v>43581</v>
      </c>
    </row>
    <row r="221" spans="1:4" ht="45" customHeight="1">
      <c r="A221" s="352"/>
      <c r="B221" s="54" t="s">
        <v>249</v>
      </c>
      <c r="C221" s="101" t="s">
        <v>478</v>
      </c>
      <c r="D221" s="49">
        <v>43587</v>
      </c>
    </row>
    <row r="222" spans="1:4" ht="45" customHeight="1">
      <c r="A222" s="352"/>
      <c r="B222" s="54" t="s">
        <v>249</v>
      </c>
      <c r="C222" s="101" t="s">
        <v>479</v>
      </c>
      <c r="D222" s="49">
        <v>43587</v>
      </c>
    </row>
    <row r="223" spans="1:4" ht="45" customHeight="1">
      <c r="A223" s="352"/>
      <c r="B223" s="54" t="s">
        <v>238</v>
      </c>
      <c r="C223" s="101" t="s">
        <v>480</v>
      </c>
      <c r="D223" s="49">
        <v>43588</v>
      </c>
    </row>
    <row r="224" spans="1:4" ht="45" customHeight="1">
      <c r="A224" s="352"/>
      <c r="B224" s="54" t="s">
        <v>388</v>
      </c>
      <c r="C224" s="101" t="s">
        <v>382</v>
      </c>
      <c r="D224" s="49">
        <v>43584</v>
      </c>
    </row>
    <row r="225" spans="1:4" ht="45" customHeight="1">
      <c r="A225" s="352"/>
      <c r="B225" s="54" t="s">
        <v>271</v>
      </c>
      <c r="C225" s="101" t="s">
        <v>481</v>
      </c>
      <c r="D225" s="49">
        <v>43585</v>
      </c>
    </row>
    <row r="226" spans="1:4" ht="45" customHeight="1">
      <c r="A226" s="352"/>
      <c r="B226" s="54" t="s">
        <v>238</v>
      </c>
      <c r="C226" s="101" t="s">
        <v>467</v>
      </c>
      <c r="D226" s="49">
        <v>43584</v>
      </c>
    </row>
    <row r="227" spans="1:4" ht="45" customHeight="1">
      <c r="A227" s="352"/>
      <c r="B227" s="54" t="s">
        <v>271</v>
      </c>
      <c r="C227" s="101" t="s">
        <v>482</v>
      </c>
      <c r="D227" s="49">
        <v>43588</v>
      </c>
    </row>
    <row r="228" spans="1:4" ht="45" customHeight="1">
      <c r="A228" s="352"/>
      <c r="B228" s="54" t="s">
        <v>271</v>
      </c>
      <c r="C228" s="101" t="s">
        <v>483</v>
      </c>
      <c r="D228" s="49">
        <v>43587</v>
      </c>
    </row>
    <row r="229" spans="1:4" ht="45" customHeight="1">
      <c r="A229" s="352"/>
      <c r="B229" s="54" t="s">
        <v>249</v>
      </c>
      <c r="C229" s="101" t="s">
        <v>484</v>
      </c>
      <c r="D229" s="49">
        <v>43584</v>
      </c>
    </row>
    <row r="230" spans="1:4" ht="45" customHeight="1">
      <c r="A230" s="352"/>
      <c r="B230" s="54" t="s">
        <v>276</v>
      </c>
      <c r="C230" s="101" t="s">
        <v>382</v>
      </c>
      <c r="D230" s="49">
        <v>43585</v>
      </c>
    </row>
    <row r="231" spans="1:4" ht="45" customHeight="1">
      <c r="A231" s="352"/>
      <c r="B231" s="54" t="s">
        <v>238</v>
      </c>
      <c r="C231" s="101" t="s">
        <v>485</v>
      </c>
      <c r="D231" s="49">
        <v>43588</v>
      </c>
    </row>
    <row r="232" spans="1:4" ht="45" customHeight="1">
      <c r="A232" s="352"/>
      <c r="B232" s="54" t="s">
        <v>388</v>
      </c>
      <c r="C232" s="101" t="s">
        <v>486</v>
      </c>
      <c r="D232" s="49">
        <v>43592</v>
      </c>
    </row>
    <row r="233" spans="1:4" ht="45" customHeight="1">
      <c r="A233" s="352"/>
      <c r="B233" s="54" t="s">
        <v>276</v>
      </c>
      <c r="C233" s="101" t="s">
        <v>487</v>
      </c>
      <c r="D233" s="49">
        <v>43591</v>
      </c>
    </row>
    <row r="234" spans="1:4" ht="45" customHeight="1">
      <c r="A234" s="352"/>
      <c r="B234" s="54" t="s">
        <v>238</v>
      </c>
      <c r="C234" s="101" t="s">
        <v>488</v>
      </c>
      <c r="D234" s="49">
        <v>43592</v>
      </c>
    </row>
    <row r="235" spans="1:4" ht="45" customHeight="1">
      <c r="A235" s="352"/>
      <c r="B235" s="54" t="s">
        <v>238</v>
      </c>
      <c r="C235" s="101" t="s">
        <v>489</v>
      </c>
      <c r="D235" s="49">
        <v>43592</v>
      </c>
    </row>
    <row r="236" spans="1:4" ht="45" customHeight="1">
      <c r="A236" s="352"/>
      <c r="B236" s="54" t="s">
        <v>238</v>
      </c>
      <c r="C236" s="101" t="s">
        <v>490</v>
      </c>
      <c r="D236" s="49">
        <v>43597</v>
      </c>
    </row>
    <row r="237" spans="1:4" ht="45" customHeight="1">
      <c r="A237" s="352"/>
      <c r="B237" s="54" t="s">
        <v>238</v>
      </c>
      <c r="C237" s="101" t="s">
        <v>491</v>
      </c>
      <c r="D237" s="49">
        <v>43592</v>
      </c>
    </row>
    <row r="238" spans="1:4" ht="45" customHeight="1">
      <c r="A238" s="352"/>
      <c r="B238" s="54" t="s">
        <v>238</v>
      </c>
      <c r="C238" s="101" t="s">
        <v>492</v>
      </c>
      <c r="D238" s="49">
        <v>43592</v>
      </c>
    </row>
    <row r="239" spans="1:4" ht="45" customHeight="1">
      <c r="A239" s="352"/>
      <c r="B239" s="54" t="s">
        <v>215</v>
      </c>
      <c r="C239" s="101" t="s">
        <v>493</v>
      </c>
      <c r="D239" s="49">
        <v>43595</v>
      </c>
    </row>
    <row r="240" spans="1:4" ht="45" customHeight="1">
      <c r="A240" s="352"/>
      <c r="B240" s="54" t="s">
        <v>238</v>
      </c>
      <c r="C240" s="101" t="s">
        <v>494</v>
      </c>
      <c r="D240" s="49">
        <v>43597</v>
      </c>
    </row>
    <row r="241" spans="1:4" ht="45" customHeight="1">
      <c r="A241" s="352"/>
      <c r="B241" s="54" t="s">
        <v>237</v>
      </c>
      <c r="C241" s="101" t="s">
        <v>495</v>
      </c>
      <c r="D241" s="49">
        <v>43593</v>
      </c>
    </row>
    <row r="242" spans="1:4" ht="45" customHeight="1">
      <c r="A242" s="352"/>
      <c r="B242" s="54" t="s">
        <v>237</v>
      </c>
      <c r="C242" s="101" t="s">
        <v>496</v>
      </c>
      <c r="D242" s="49">
        <v>43591</v>
      </c>
    </row>
    <row r="243" spans="1:4" ht="45" customHeight="1">
      <c r="A243" s="352"/>
      <c r="B243" s="54" t="s">
        <v>276</v>
      </c>
      <c r="C243" s="101" t="s">
        <v>497</v>
      </c>
      <c r="D243" s="49">
        <v>43600</v>
      </c>
    </row>
    <row r="244" spans="1:4" ht="45" customHeight="1">
      <c r="A244" s="352"/>
      <c r="B244" s="54" t="s">
        <v>276</v>
      </c>
      <c r="C244" s="101" t="s">
        <v>498</v>
      </c>
      <c r="D244" s="49">
        <v>43599</v>
      </c>
    </row>
    <row r="245" spans="1:4" ht="45" customHeight="1">
      <c r="A245" s="352"/>
      <c r="B245" s="54" t="s">
        <v>238</v>
      </c>
      <c r="C245" s="101" t="s">
        <v>499</v>
      </c>
      <c r="D245" s="49">
        <v>43599</v>
      </c>
    </row>
    <row r="246" spans="1:4" ht="45" customHeight="1">
      <c r="A246" s="352"/>
      <c r="B246" s="54" t="s">
        <v>238</v>
      </c>
      <c r="C246" s="101" t="s">
        <v>500</v>
      </c>
      <c r="D246" s="49">
        <v>43600</v>
      </c>
    </row>
    <row r="247" spans="1:4" ht="45" customHeight="1">
      <c r="A247" s="352"/>
      <c r="B247" s="54" t="s">
        <v>238</v>
      </c>
      <c r="C247" s="101" t="s">
        <v>501</v>
      </c>
      <c r="D247" s="49">
        <v>43602</v>
      </c>
    </row>
    <row r="248" spans="1:4" ht="45" customHeight="1">
      <c r="A248" s="352"/>
      <c r="B248" s="54" t="s">
        <v>237</v>
      </c>
      <c r="C248" s="101" t="s">
        <v>502</v>
      </c>
      <c r="D248" s="49">
        <v>43602</v>
      </c>
    </row>
    <row r="249" spans="1:4" ht="45" customHeight="1">
      <c r="A249" s="352"/>
      <c r="B249" s="54" t="s">
        <v>237</v>
      </c>
      <c r="C249" s="101" t="s">
        <v>503</v>
      </c>
      <c r="D249" s="49">
        <v>43600</v>
      </c>
    </row>
    <row r="250" spans="1:4" ht="45" customHeight="1">
      <c r="A250" s="352"/>
      <c r="B250" s="54" t="s">
        <v>504</v>
      </c>
      <c r="C250" s="101" t="s">
        <v>505</v>
      </c>
      <c r="D250" s="49">
        <v>43605</v>
      </c>
    </row>
    <row r="251" spans="1:4" ht="45" customHeight="1">
      <c r="A251" s="352"/>
      <c r="B251" s="54" t="s">
        <v>238</v>
      </c>
      <c r="C251" s="101" t="s">
        <v>506</v>
      </c>
      <c r="D251" s="49">
        <v>43606</v>
      </c>
    </row>
    <row r="252" spans="1:4" ht="45" customHeight="1">
      <c r="A252" s="352"/>
      <c r="B252" s="54" t="s">
        <v>276</v>
      </c>
      <c r="C252" s="101" t="s">
        <v>507</v>
      </c>
      <c r="D252" s="49">
        <v>43606</v>
      </c>
    </row>
    <row r="253" spans="1:4" ht="45" customHeight="1">
      <c r="A253" s="352"/>
      <c r="B253" s="54" t="s">
        <v>388</v>
      </c>
      <c r="C253" s="101" t="s">
        <v>508</v>
      </c>
      <c r="D253" s="49">
        <v>43606</v>
      </c>
    </row>
    <row r="254" spans="1:4" ht="45" customHeight="1">
      <c r="A254" s="352"/>
      <c r="B254" s="54" t="s">
        <v>276</v>
      </c>
      <c r="C254" s="101" t="s">
        <v>509</v>
      </c>
      <c r="D254" s="49">
        <v>43606</v>
      </c>
    </row>
    <row r="255" spans="1:4" ht="45" customHeight="1">
      <c r="A255" s="352"/>
      <c r="B255" s="54" t="s">
        <v>245</v>
      </c>
      <c r="C255" s="101" t="s">
        <v>510</v>
      </c>
      <c r="D255" s="49">
        <v>43605</v>
      </c>
    </row>
    <row r="256" spans="1:4" ht="45" customHeight="1">
      <c r="A256" s="352"/>
      <c r="B256" s="54" t="s">
        <v>511</v>
      </c>
      <c r="C256" s="101" t="s">
        <v>512</v>
      </c>
      <c r="D256" s="49">
        <v>43605</v>
      </c>
    </row>
    <row r="257" spans="1:4" ht="45" customHeight="1">
      <c r="A257" s="352"/>
      <c r="B257" s="54" t="s">
        <v>276</v>
      </c>
      <c r="C257" s="101" t="s">
        <v>513</v>
      </c>
      <c r="D257" s="49">
        <v>43611</v>
      </c>
    </row>
    <row r="258" spans="1:4" ht="45" customHeight="1">
      <c r="A258" s="352"/>
      <c r="B258" s="54" t="s">
        <v>238</v>
      </c>
      <c r="C258" s="101" t="s">
        <v>514</v>
      </c>
      <c r="D258" s="49">
        <v>43611</v>
      </c>
    </row>
    <row r="259" spans="1:4" ht="45" customHeight="1">
      <c r="A259" s="352"/>
      <c r="B259" s="54" t="s">
        <v>215</v>
      </c>
      <c r="C259" s="101" t="s">
        <v>515</v>
      </c>
      <c r="D259" s="49">
        <v>43612</v>
      </c>
    </row>
    <row r="260" spans="1:4" ht="45" customHeight="1">
      <c r="A260" s="352"/>
      <c r="B260" s="54" t="s">
        <v>215</v>
      </c>
      <c r="C260" s="101" t="s">
        <v>516</v>
      </c>
      <c r="D260" s="49">
        <v>43612</v>
      </c>
    </row>
    <row r="261" spans="1:4" ht="45" customHeight="1">
      <c r="A261" s="352"/>
      <c r="B261" s="54" t="s">
        <v>249</v>
      </c>
      <c r="C261" s="101" t="s">
        <v>517</v>
      </c>
      <c r="D261" s="49">
        <v>43615</v>
      </c>
    </row>
    <row r="262" spans="1:4" ht="45" customHeight="1">
      <c r="A262" s="352"/>
      <c r="B262" s="54" t="s">
        <v>276</v>
      </c>
      <c r="C262" s="101" t="s">
        <v>518</v>
      </c>
      <c r="D262" s="49">
        <v>43612</v>
      </c>
    </row>
    <row r="263" spans="1:4" ht="45" customHeight="1">
      <c r="A263" s="352"/>
      <c r="B263" s="54" t="s">
        <v>271</v>
      </c>
      <c r="C263" s="101" t="s">
        <v>519</v>
      </c>
      <c r="D263" s="49">
        <v>43613</v>
      </c>
    </row>
    <row r="264" spans="1:4" ht="45" customHeight="1">
      <c r="A264" s="352"/>
      <c r="B264" s="54" t="s">
        <v>215</v>
      </c>
      <c r="C264" s="101" t="s">
        <v>520</v>
      </c>
      <c r="D264" s="49">
        <v>43621</v>
      </c>
    </row>
    <row r="265" spans="1:4" ht="45" customHeight="1">
      <c r="A265" s="352"/>
      <c r="B265" s="54" t="s">
        <v>271</v>
      </c>
      <c r="C265" s="101" t="s">
        <v>521</v>
      </c>
      <c r="D265" s="49">
        <v>43620</v>
      </c>
    </row>
    <row r="266" spans="1:4" ht="45" customHeight="1">
      <c r="A266" s="352"/>
      <c r="B266" s="54" t="s">
        <v>522</v>
      </c>
      <c r="C266" s="101" t="s">
        <v>523</v>
      </c>
      <c r="D266" s="49">
        <v>43619</v>
      </c>
    </row>
    <row r="267" spans="1:4" ht="45" customHeight="1">
      <c r="A267" s="352"/>
      <c r="B267" s="54" t="s">
        <v>524</v>
      </c>
      <c r="C267" s="101" t="s">
        <v>525</v>
      </c>
      <c r="D267" s="49">
        <v>43628</v>
      </c>
    </row>
    <row r="268" spans="1:4" ht="45" customHeight="1">
      <c r="A268" s="352"/>
      <c r="B268" s="54" t="s">
        <v>404</v>
      </c>
      <c r="C268" s="101" t="s">
        <v>526</v>
      </c>
      <c r="D268" s="49">
        <v>43630</v>
      </c>
    </row>
    <row r="269" spans="1:4" ht="45" customHeight="1">
      <c r="A269" s="352"/>
      <c r="B269" s="54" t="s">
        <v>238</v>
      </c>
      <c r="C269" s="101" t="s">
        <v>527</v>
      </c>
      <c r="D269" s="49">
        <v>43630</v>
      </c>
    </row>
    <row r="270" spans="1:4" ht="45" customHeight="1">
      <c r="A270" s="352"/>
      <c r="B270" s="54" t="s">
        <v>276</v>
      </c>
      <c r="C270" s="101" t="s">
        <v>528</v>
      </c>
      <c r="D270" s="49">
        <v>43634</v>
      </c>
    </row>
    <row r="271" spans="1:4" ht="45" customHeight="1">
      <c r="A271" s="352"/>
      <c r="B271" s="54" t="s">
        <v>238</v>
      </c>
      <c r="C271" s="101" t="s">
        <v>529</v>
      </c>
      <c r="D271" s="49">
        <v>43633</v>
      </c>
    </row>
    <row r="272" spans="1:4" ht="45" customHeight="1">
      <c r="A272" s="352"/>
      <c r="B272" s="54" t="s">
        <v>530</v>
      </c>
      <c r="C272" s="101" t="s">
        <v>531</v>
      </c>
      <c r="D272" s="49">
        <v>43639</v>
      </c>
    </row>
    <row r="273" spans="1:4" ht="45" customHeight="1">
      <c r="A273" s="352"/>
      <c r="B273" s="54" t="s">
        <v>271</v>
      </c>
      <c r="C273" s="101" t="s">
        <v>532</v>
      </c>
      <c r="D273" s="49">
        <v>43635</v>
      </c>
    </row>
    <row r="274" spans="1:4" ht="45" customHeight="1">
      <c r="A274" s="352"/>
      <c r="B274" s="54" t="s">
        <v>276</v>
      </c>
      <c r="C274" s="101" t="s">
        <v>533</v>
      </c>
      <c r="D274" s="49">
        <v>43635</v>
      </c>
    </row>
    <row r="275" spans="1:4" ht="45" customHeight="1">
      <c r="A275" s="352"/>
      <c r="B275" s="54" t="s">
        <v>404</v>
      </c>
      <c r="C275" s="101" t="s">
        <v>534</v>
      </c>
      <c r="D275" s="49">
        <v>43640</v>
      </c>
    </row>
    <row r="276" spans="1:4" ht="45" customHeight="1">
      <c r="A276" s="352"/>
      <c r="B276" s="54" t="s">
        <v>388</v>
      </c>
      <c r="C276" s="101" t="s">
        <v>535</v>
      </c>
      <c r="D276" s="49">
        <v>43641</v>
      </c>
    </row>
    <row r="277" spans="1:4" ht="45" customHeight="1">
      <c r="A277" s="352"/>
      <c r="B277" s="54" t="s">
        <v>245</v>
      </c>
      <c r="C277" s="101" t="s">
        <v>536</v>
      </c>
      <c r="D277" s="49">
        <v>43640</v>
      </c>
    </row>
    <row r="278" spans="1:4" ht="45" customHeight="1">
      <c r="A278" s="352"/>
      <c r="B278" s="54" t="s">
        <v>249</v>
      </c>
      <c r="C278" s="101" t="s">
        <v>537</v>
      </c>
      <c r="D278" s="49">
        <v>43640</v>
      </c>
    </row>
    <row r="279" spans="1:4" ht="45" customHeight="1">
      <c r="A279" s="352"/>
      <c r="B279" s="54" t="s">
        <v>238</v>
      </c>
      <c r="C279" s="101" t="s">
        <v>538</v>
      </c>
      <c r="D279" s="49">
        <v>43643</v>
      </c>
    </row>
    <row r="280" spans="1:4" ht="45" customHeight="1">
      <c r="A280" s="352"/>
      <c r="B280" s="54" t="s">
        <v>271</v>
      </c>
      <c r="C280" s="101" t="s">
        <v>539</v>
      </c>
      <c r="D280" s="49">
        <v>43654</v>
      </c>
    </row>
    <row r="281" spans="1:4" ht="45" customHeight="1">
      <c r="A281" s="352"/>
      <c r="B281" s="54" t="s">
        <v>238</v>
      </c>
      <c r="C281" s="101" t="s">
        <v>540</v>
      </c>
      <c r="D281" s="49">
        <v>43655</v>
      </c>
    </row>
    <row r="282" spans="1:4" ht="45" customHeight="1">
      <c r="A282" s="352"/>
      <c r="B282" s="54" t="s">
        <v>238</v>
      </c>
      <c r="C282" s="101" t="s">
        <v>541</v>
      </c>
      <c r="D282" s="49">
        <v>43661</v>
      </c>
    </row>
    <row r="283" spans="1:4" ht="45" customHeight="1">
      <c r="A283" s="352"/>
      <c r="B283" s="54" t="s">
        <v>238</v>
      </c>
      <c r="C283" s="101" t="s">
        <v>542</v>
      </c>
      <c r="D283" s="49">
        <v>43664</v>
      </c>
    </row>
    <row r="284" spans="1:4" ht="45" customHeight="1">
      <c r="A284" s="352"/>
      <c r="B284" s="54" t="s">
        <v>276</v>
      </c>
      <c r="C284" s="101" t="s">
        <v>543</v>
      </c>
      <c r="D284" s="49">
        <v>43668</v>
      </c>
    </row>
    <row r="285" spans="1:4" ht="45" customHeight="1">
      <c r="A285" s="352"/>
      <c r="B285" s="54" t="s">
        <v>249</v>
      </c>
      <c r="C285" s="101" t="s">
        <v>544</v>
      </c>
      <c r="D285" s="49">
        <v>43668</v>
      </c>
    </row>
    <row r="286" spans="1:4" ht="45" customHeight="1">
      <c r="A286" s="352"/>
      <c r="B286" s="54" t="s">
        <v>237</v>
      </c>
      <c r="C286" s="101" t="s">
        <v>545</v>
      </c>
      <c r="D286" s="49">
        <v>43668</v>
      </c>
    </row>
    <row r="287" spans="1:4" ht="45" customHeight="1">
      <c r="A287" s="352"/>
      <c r="B287" s="54" t="s">
        <v>546</v>
      </c>
      <c r="C287" s="101" t="s">
        <v>547</v>
      </c>
      <c r="D287" s="49">
        <v>43669</v>
      </c>
    </row>
    <row r="288" spans="1:4" ht="45" customHeight="1">
      <c r="A288" s="352"/>
      <c r="B288" s="54" t="s">
        <v>276</v>
      </c>
      <c r="C288" s="101" t="s">
        <v>548</v>
      </c>
      <c r="D288" s="49">
        <v>43676</v>
      </c>
    </row>
    <row r="289" spans="1:4" ht="45" customHeight="1">
      <c r="A289" s="352"/>
      <c r="B289" s="54" t="s">
        <v>249</v>
      </c>
      <c r="C289" s="101" t="s">
        <v>549</v>
      </c>
      <c r="D289" s="49">
        <v>43672</v>
      </c>
    </row>
    <row r="290" spans="1:4" ht="45" customHeight="1">
      <c r="A290" s="352"/>
      <c r="B290" s="54" t="s">
        <v>237</v>
      </c>
      <c r="C290" s="101" t="s">
        <v>550</v>
      </c>
      <c r="D290" s="49">
        <v>43672</v>
      </c>
    </row>
    <row r="291" spans="1:4" ht="45" customHeight="1">
      <c r="A291" s="352"/>
      <c r="B291" s="54" t="s">
        <v>237</v>
      </c>
      <c r="C291" s="101" t="s">
        <v>551</v>
      </c>
      <c r="D291" s="49">
        <v>43675</v>
      </c>
    </row>
    <row r="292" spans="1:4" ht="45" customHeight="1">
      <c r="A292" s="352"/>
      <c r="B292" s="54" t="s">
        <v>237</v>
      </c>
      <c r="C292" s="101" t="s">
        <v>552</v>
      </c>
      <c r="D292" s="49">
        <v>43675</v>
      </c>
    </row>
    <row r="293" spans="1:4" ht="45" customHeight="1">
      <c r="A293" s="352"/>
      <c r="B293" s="54" t="s">
        <v>249</v>
      </c>
      <c r="C293" s="101" t="s">
        <v>553</v>
      </c>
      <c r="D293" s="49">
        <v>43677</v>
      </c>
    </row>
    <row r="294" spans="1:4" ht="45" customHeight="1">
      <c r="A294" s="352"/>
      <c r="B294" s="54" t="s">
        <v>245</v>
      </c>
      <c r="C294" s="101" t="s">
        <v>554</v>
      </c>
      <c r="D294" s="49">
        <v>43691</v>
      </c>
    </row>
    <row r="295" spans="1:4" ht="45" customHeight="1">
      <c r="A295" s="352"/>
      <c r="B295" s="54" t="s">
        <v>237</v>
      </c>
      <c r="C295" s="101" t="s">
        <v>555</v>
      </c>
      <c r="D295" s="49">
        <v>43697</v>
      </c>
    </row>
    <row r="296" spans="1:4" ht="45" customHeight="1">
      <c r="A296" s="352"/>
      <c r="B296" s="54" t="s">
        <v>215</v>
      </c>
      <c r="C296" s="101" t="s">
        <v>556</v>
      </c>
      <c r="D296" s="49">
        <v>43696</v>
      </c>
    </row>
    <row r="297" spans="1:4" ht="45" customHeight="1">
      <c r="A297" s="352"/>
      <c r="B297" s="54" t="s">
        <v>238</v>
      </c>
      <c r="C297" s="101" t="s">
        <v>557</v>
      </c>
      <c r="D297" s="49">
        <v>43704</v>
      </c>
    </row>
    <row r="298" spans="1:4" ht="45" customHeight="1">
      <c r="A298" s="352"/>
      <c r="B298" s="54" t="s">
        <v>558</v>
      </c>
      <c r="C298" s="101" t="s">
        <v>559</v>
      </c>
      <c r="D298" s="49">
        <v>43697</v>
      </c>
    </row>
    <row r="299" spans="1:4" ht="45" customHeight="1">
      <c r="A299" s="352"/>
      <c r="B299" s="54" t="s">
        <v>249</v>
      </c>
      <c r="C299" s="101" t="s">
        <v>560</v>
      </c>
      <c r="D299" s="49">
        <v>43690</v>
      </c>
    </row>
    <row r="300" spans="1:4" ht="45" customHeight="1">
      <c r="A300" s="352"/>
      <c r="B300" s="54" t="s">
        <v>561</v>
      </c>
      <c r="C300" s="101" t="s">
        <v>562</v>
      </c>
      <c r="D300" s="49">
        <v>43690</v>
      </c>
    </row>
    <row r="301" spans="1:4" ht="45" customHeight="1">
      <c r="A301" s="352"/>
      <c r="B301" s="54" t="s">
        <v>350</v>
      </c>
      <c r="C301" s="101" t="s">
        <v>563</v>
      </c>
      <c r="D301" s="49">
        <v>43690</v>
      </c>
    </row>
    <row r="302" spans="1:4" ht="45" customHeight="1">
      <c r="A302" s="352"/>
      <c r="B302" s="54" t="s">
        <v>350</v>
      </c>
      <c r="C302" s="101" t="s">
        <v>564</v>
      </c>
      <c r="D302" s="49">
        <v>43679</v>
      </c>
    </row>
    <row r="303" spans="1:4" ht="45" customHeight="1">
      <c r="A303" s="352"/>
      <c r="B303" s="54" t="s">
        <v>565</v>
      </c>
      <c r="C303" s="101" t="s">
        <v>566</v>
      </c>
      <c r="D303" s="49">
        <v>43690</v>
      </c>
    </row>
    <row r="304" spans="1:4" ht="45" customHeight="1">
      <c r="A304" s="352"/>
      <c r="B304" s="54" t="s">
        <v>237</v>
      </c>
      <c r="C304" s="101" t="s">
        <v>567</v>
      </c>
      <c r="D304" s="49">
        <v>43678</v>
      </c>
    </row>
    <row r="305" spans="1:4" ht="45" customHeight="1">
      <c r="A305" s="352"/>
      <c r="B305" s="54" t="s">
        <v>237</v>
      </c>
      <c r="C305" s="101" t="s">
        <v>568</v>
      </c>
      <c r="D305" s="49">
        <v>43682</v>
      </c>
    </row>
    <row r="306" spans="1:4" ht="45" customHeight="1">
      <c r="A306" s="352"/>
      <c r="B306" s="54" t="s">
        <v>276</v>
      </c>
      <c r="C306" s="101" t="s">
        <v>569</v>
      </c>
      <c r="D306" s="49">
        <v>43690</v>
      </c>
    </row>
    <row r="307" spans="1:4" ht="45" customHeight="1">
      <c r="A307" s="352"/>
      <c r="B307" s="54" t="s">
        <v>245</v>
      </c>
      <c r="C307" s="101" t="s">
        <v>570</v>
      </c>
      <c r="D307" s="49">
        <v>43693</v>
      </c>
    </row>
    <row r="308" spans="1:4" ht="45" customHeight="1">
      <c r="A308" s="352"/>
      <c r="B308" s="54" t="s">
        <v>249</v>
      </c>
      <c r="C308" s="101" t="s">
        <v>571</v>
      </c>
      <c r="D308" s="49">
        <v>43693</v>
      </c>
    </row>
    <row r="309" spans="1:4" ht="45" customHeight="1">
      <c r="A309" s="352"/>
      <c r="B309" s="54" t="s">
        <v>237</v>
      </c>
      <c r="C309" s="101" t="s">
        <v>572</v>
      </c>
      <c r="D309" s="49">
        <v>43697</v>
      </c>
    </row>
    <row r="310" spans="1:4" ht="45" customHeight="1">
      <c r="A310" s="352"/>
      <c r="B310" s="54" t="s">
        <v>237</v>
      </c>
      <c r="C310" s="101" t="s">
        <v>573</v>
      </c>
      <c r="D310" s="49">
        <v>43707</v>
      </c>
    </row>
    <row r="311" spans="1:4" ht="45" customHeight="1">
      <c r="A311" s="352"/>
      <c r="B311" s="54" t="s">
        <v>271</v>
      </c>
      <c r="C311" s="101" t="s">
        <v>574</v>
      </c>
      <c r="D311" s="49">
        <v>43710</v>
      </c>
    </row>
    <row r="312" spans="1:4" ht="45" customHeight="1">
      <c r="A312" s="352"/>
      <c r="B312" s="54" t="s">
        <v>245</v>
      </c>
      <c r="C312" s="101" t="s">
        <v>575</v>
      </c>
      <c r="D312" s="49">
        <v>43711</v>
      </c>
    </row>
    <row r="313" spans="1:4" ht="45" customHeight="1">
      <c r="A313" s="352"/>
      <c r="B313" s="54" t="s">
        <v>388</v>
      </c>
      <c r="C313" s="101" t="s">
        <v>576</v>
      </c>
      <c r="D313" s="49">
        <v>43713</v>
      </c>
    </row>
    <row r="314" spans="1:4" ht="45" customHeight="1">
      <c r="A314" s="352"/>
      <c r="B314" s="54" t="s">
        <v>237</v>
      </c>
      <c r="C314" s="101" t="s">
        <v>577</v>
      </c>
      <c r="D314" s="49">
        <v>43710</v>
      </c>
    </row>
    <row r="315" spans="1:4" ht="45" customHeight="1">
      <c r="A315" s="352"/>
      <c r="B315" s="54" t="s">
        <v>237</v>
      </c>
      <c r="C315" s="101" t="s">
        <v>578</v>
      </c>
      <c r="D315" s="49">
        <v>43713</v>
      </c>
    </row>
    <row r="316" spans="1:4" ht="45" customHeight="1">
      <c r="A316" s="352"/>
      <c r="B316" s="54" t="s">
        <v>237</v>
      </c>
      <c r="C316" s="101" t="s">
        <v>579</v>
      </c>
      <c r="D316" s="49">
        <v>43714</v>
      </c>
    </row>
    <row r="317" spans="1:4" ht="45" customHeight="1">
      <c r="A317" s="352"/>
      <c r="B317" s="54" t="s">
        <v>237</v>
      </c>
      <c r="C317" s="101" t="s">
        <v>580</v>
      </c>
      <c r="D317" s="49">
        <v>43717</v>
      </c>
    </row>
    <row r="318" spans="1:4" ht="45" customHeight="1">
      <c r="A318" s="352"/>
      <c r="B318" s="54" t="s">
        <v>237</v>
      </c>
      <c r="C318" s="101" t="s">
        <v>581</v>
      </c>
      <c r="D318" s="49">
        <v>43718</v>
      </c>
    </row>
    <row r="319" spans="1:4" ht="45" customHeight="1">
      <c r="A319" s="352"/>
      <c r="B319" s="54" t="s">
        <v>245</v>
      </c>
      <c r="C319" s="101" t="s">
        <v>582</v>
      </c>
      <c r="D319" s="49">
        <v>43735</v>
      </c>
    </row>
    <row r="320" spans="1:4" ht="45" customHeight="1">
      <c r="A320" s="352"/>
      <c r="B320" s="54" t="s">
        <v>276</v>
      </c>
      <c r="C320" s="101" t="s">
        <v>583</v>
      </c>
      <c r="D320" s="49">
        <v>43738</v>
      </c>
    </row>
    <row r="321" spans="1:4" ht="45" customHeight="1">
      <c r="A321" s="352"/>
      <c r="B321" s="54" t="s">
        <v>249</v>
      </c>
      <c r="C321" s="101" t="s">
        <v>584</v>
      </c>
      <c r="D321" s="49">
        <v>43739</v>
      </c>
    </row>
    <row r="322" spans="1:4" ht="45" customHeight="1">
      <c r="A322" s="352"/>
      <c r="B322" s="54" t="s">
        <v>585</v>
      </c>
      <c r="C322" s="101" t="s">
        <v>586</v>
      </c>
      <c r="D322" s="49">
        <v>43747</v>
      </c>
    </row>
    <row r="323" spans="1:4" ht="45" customHeight="1">
      <c r="A323" s="352"/>
      <c r="B323" s="54" t="s">
        <v>271</v>
      </c>
      <c r="C323" s="101" t="s">
        <v>587</v>
      </c>
      <c r="D323" s="49" t="s">
        <v>588</v>
      </c>
    </row>
    <row r="324" spans="1:4" ht="45" customHeight="1">
      <c r="A324" s="352"/>
      <c r="B324" s="54" t="s">
        <v>249</v>
      </c>
      <c r="C324" s="101" t="s">
        <v>589</v>
      </c>
      <c r="D324" s="49">
        <v>43766</v>
      </c>
    </row>
    <row r="325" spans="1:4" ht="45" customHeight="1">
      <c r="A325" s="352"/>
      <c r="B325" s="54" t="s">
        <v>249</v>
      </c>
      <c r="C325" s="101" t="s">
        <v>590</v>
      </c>
      <c r="D325" s="49">
        <v>43759</v>
      </c>
    </row>
    <row r="326" spans="1:4" ht="45" customHeight="1">
      <c r="A326" s="352"/>
      <c r="B326" s="54" t="s">
        <v>238</v>
      </c>
      <c r="C326" s="101" t="s">
        <v>591</v>
      </c>
      <c r="D326" s="49" t="s">
        <v>592</v>
      </c>
    </row>
    <row r="327" spans="1:4" ht="45" customHeight="1">
      <c r="A327" s="352"/>
      <c r="B327" s="54" t="s">
        <v>245</v>
      </c>
      <c r="C327" s="101" t="s">
        <v>593</v>
      </c>
      <c r="D327" s="49">
        <v>43776</v>
      </c>
    </row>
    <row r="328" spans="1:4" ht="45" customHeight="1">
      <c r="A328" s="352"/>
      <c r="B328" s="54" t="s">
        <v>249</v>
      </c>
      <c r="C328" s="101" t="s">
        <v>594</v>
      </c>
      <c r="D328" s="49">
        <v>43773</v>
      </c>
    </row>
    <row r="329" spans="1:4" ht="45" customHeight="1">
      <c r="A329" s="352"/>
      <c r="B329" s="54" t="s">
        <v>276</v>
      </c>
      <c r="C329" s="101" t="s">
        <v>595</v>
      </c>
      <c r="D329" s="49">
        <v>43776</v>
      </c>
    </row>
    <row r="330" spans="1:4" ht="45" customHeight="1">
      <c r="A330" s="352"/>
      <c r="B330" s="54" t="s">
        <v>596</v>
      </c>
      <c r="C330" s="101" t="s">
        <v>597</v>
      </c>
      <c r="D330" s="49">
        <v>43779</v>
      </c>
    </row>
    <row r="331" spans="1:4" ht="45" customHeight="1">
      <c r="A331" s="352"/>
      <c r="B331" s="54" t="s">
        <v>245</v>
      </c>
      <c r="C331" s="101" t="s">
        <v>598</v>
      </c>
      <c r="D331" s="49">
        <v>43780</v>
      </c>
    </row>
    <row r="332" spans="1:4" ht="45" customHeight="1">
      <c r="A332" s="352"/>
      <c r="B332" s="54" t="s">
        <v>245</v>
      </c>
      <c r="C332" s="101" t="s">
        <v>599</v>
      </c>
      <c r="D332" s="49">
        <v>43781</v>
      </c>
    </row>
    <row r="333" spans="1:4" ht="45" customHeight="1">
      <c r="A333" s="352"/>
      <c r="B333" s="54" t="s">
        <v>600</v>
      </c>
      <c r="C333" s="101" t="s">
        <v>601</v>
      </c>
      <c r="D333" s="49">
        <v>43794</v>
      </c>
    </row>
    <row r="334" spans="1:4" ht="45" customHeight="1">
      <c r="A334" s="352"/>
      <c r="B334" s="54" t="s">
        <v>245</v>
      </c>
      <c r="C334" s="101" t="s">
        <v>602</v>
      </c>
      <c r="D334" s="49">
        <v>43795</v>
      </c>
    </row>
    <row r="335" spans="1:4" ht="45" customHeight="1" thickBot="1">
      <c r="A335" s="352"/>
      <c r="B335" s="124" t="s">
        <v>245</v>
      </c>
      <c r="C335" s="109" t="s">
        <v>603</v>
      </c>
      <c r="D335" s="89">
        <v>43826</v>
      </c>
    </row>
    <row r="336" spans="1:4" ht="45" customHeight="1" thickTop="1">
      <c r="A336" s="351">
        <v>2020</v>
      </c>
      <c r="B336" s="139" t="s">
        <v>245</v>
      </c>
      <c r="C336" s="150" t="s">
        <v>604</v>
      </c>
      <c r="D336" s="140">
        <v>43837</v>
      </c>
    </row>
    <row r="337" spans="1:4" ht="45" customHeight="1">
      <c r="A337" s="352"/>
      <c r="B337" s="54" t="s">
        <v>249</v>
      </c>
      <c r="C337" s="101" t="s">
        <v>605</v>
      </c>
      <c r="D337" s="49">
        <v>43818</v>
      </c>
    </row>
    <row r="338" spans="1:4" ht="45" customHeight="1">
      <c r="A338" s="352"/>
      <c r="B338" s="54" t="s">
        <v>245</v>
      </c>
      <c r="C338" s="101" t="s">
        <v>606</v>
      </c>
      <c r="D338" s="49">
        <v>43837</v>
      </c>
    </row>
    <row r="339" spans="1:4" ht="45" customHeight="1">
      <c r="A339" s="352"/>
      <c r="B339" s="54" t="s">
        <v>238</v>
      </c>
      <c r="C339" s="101" t="s">
        <v>607</v>
      </c>
      <c r="D339" s="49">
        <v>43839</v>
      </c>
    </row>
    <row r="340" spans="1:4" ht="45" customHeight="1">
      <c r="A340" s="352"/>
      <c r="B340" s="54" t="s">
        <v>608</v>
      </c>
      <c r="C340" s="101" t="s">
        <v>609</v>
      </c>
      <c r="D340" s="49">
        <v>43846</v>
      </c>
    </row>
    <row r="341" spans="1:4" ht="45" customHeight="1">
      <c r="A341" s="352"/>
      <c r="B341" s="54" t="s">
        <v>610</v>
      </c>
      <c r="C341" s="101" t="s">
        <v>611</v>
      </c>
      <c r="D341" s="49">
        <v>43846</v>
      </c>
    </row>
    <row r="342" spans="1:4" ht="45" customHeight="1">
      <c r="A342" s="352"/>
      <c r="B342" s="54" t="s">
        <v>245</v>
      </c>
      <c r="C342" s="101" t="s">
        <v>612</v>
      </c>
      <c r="D342" s="49" t="s">
        <v>613</v>
      </c>
    </row>
    <row r="343" spans="1:4" ht="45" customHeight="1">
      <c r="A343" s="352"/>
      <c r="B343" s="54" t="s">
        <v>614</v>
      </c>
      <c r="C343" s="101" t="s">
        <v>615</v>
      </c>
      <c r="D343" s="49">
        <v>43851</v>
      </c>
    </row>
    <row r="344" spans="1:4" ht="45" customHeight="1">
      <c r="A344" s="352"/>
      <c r="B344" s="54" t="s">
        <v>245</v>
      </c>
      <c r="C344" s="101" t="s">
        <v>616</v>
      </c>
      <c r="D344" s="49" t="s">
        <v>613</v>
      </c>
    </row>
    <row r="345" spans="1:4" ht="45" customHeight="1">
      <c r="A345" s="352"/>
      <c r="B345" s="54" t="s">
        <v>271</v>
      </c>
      <c r="C345" s="101" t="s">
        <v>617</v>
      </c>
      <c r="D345" s="49">
        <v>43860</v>
      </c>
    </row>
    <row r="346" spans="1:4" ht="45" customHeight="1">
      <c r="A346" s="352"/>
      <c r="B346" s="54" t="s">
        <v>245</v>
      </c>
      <c r="C346" s="101" t="s">
        <v>618</v>
      </c>
      <c r="D346" s="49">
        <v>43858</v>
      </c>
    </row>
    <row r="347" spans="1:4" ht="45" customHeight="1">
      <c r="A347" s="352"/>
      <c r="B347" s="54" t="s">
        <v>271</v>
      </c>
      <c r="C347" s="101" t="s">
        <v>619</v>
      </c>
      <c r="D347" s="49">
        <v>43868</v>
      </c>
    </row>
    <row r="348" spans="1:4" ht="45" customHeight="1">
      <c r="A348" s="352"/>
      <c r="B348" s="54" t="s">
        <v>238</v>
      </c>
      <c r="C348" s="101" t="s">
        <v>620</v>
      </c>
      <c r="D348" s="49">
        <v>43868</v>
      </c>
    </row>
    <row r="349" spans="1:4" ht="45" customHeight="1">
      <c r="A349" s="352"/>
      <c r="B349" s="54" t="s">
        <v>621</v>
      </c>
      <c r="C349" s="101" t="s">
        <v>622</v>
      </c>
      <c r="D349" s="49">
        <v>43874</v>
      </c>
    </row>
    <row r="350" spans="1:4" ht="45" customHeight="1">
      <c r="A350" s="352"/>
      <c r="B350" s="54" t="s">
        <v>623</v>
      </c>
      <c r="C350" s="101" t="s">
        <v>624</v>
      </c>
      <c r="D350" s="49">
        <v>43871</v>
      </c>
    </row>
    <row r="351" spans="1:4" ht="45" customHeight="1">
      <c r="A351" s="352"/>
      <c r="B351" s="54" t="s">
        <v>504</v>
      </c>
      <c r="C351" s="101" t="s">
        <v>625</v>
      </c>
      <c r="D351" s="49" t="s">
        <v>626</v>
      </c>
    </row>
    <row r="352" spans="1:4" ht="45" customHeight="1">
      <c r="A352" s="352"/>
      <c r="B352" s="54" t="s">
        <v>504</v>
      </c>
      <c r="C352" s="101" t="s">
        <v>627</v>
      </c>
      <c r="D352" s="49">
        <v>43879</v>
      </c>
    </row>
    <row r="353" spans="1:4" ht="45" customHeight="1">
      <c r="A353" s="352"/>
      <c r="B353" s="54" t="s">
        <v>504</v>
      </c>
      <c r="C353" s="101" t="s">
        <v>628</v>
      </c>
      <c r="D353" s="49">
        <v>43882</v>
      </c>
    </row>
    <row r="354" spans="1:4" ht="45" customHeight="1">
      <c r="A354" s="352"/>
      <c r="B354" s="54" t="s">
        <v>271</v>
      </c>
      <c r="C354" s="101" t="s">
        <v>629</v>
      </c>
      <c r="D354" s="49" t="s">
        <v>630</v>
      </c>
    </row>
    <row r="355" spans="1:4" ht="45" customHeight="1">
      <c r="A355" s="352"/>
      <c r="B355" s="54" t="s">
        <v>600</v>
      </c>
      <c r="C355" s="101" t="s">
        <v>631</v>
      </c>
      <c r="D355" s="49">
        <v>43878</v>
      </c>
    </row>
    <row r="356" spans="1:4" ht="45" customHeight="1">
      <c r="A356" s="352"/>
      <c r="B356" s="54" t="s">
        <v>632</v>
      </c>
      <c r="C356" s="101" t="s">
        <v>633</v>
      </c>
      <c r="D356" s="49">
        <v>43893</v>
      </c>
    </row>
    <row r="357" spans="1:4" ht="45" customHeight="1">
      <c r="A357" s="352"/>
      <c r="B357" s="54" t="s">
        <v>238</v>
      </c>
      <c r="C357" s="101" t="s">
        <v>634</v>
      </c>
      <c r="D357" s="49">
        <v>43893</v>
      </c>
    </row>
    <row r="358" spans="1:4" ht="45" customHeight="1">
      <c r="A358" s="352"/>
      <c r="B358" s="54" t="s">
        <v>635</v>
      </c>
      <c r="C358" s="101" t="s">
        <v>636</v>
      </c>
      <c r="D358" s="49">
        <v>43893</v>
      </c>
    </row>
    <row r="359" spans="1:4" ht="45" customHeight="1">
      <c r="A359" s="352"/>
      <c r="B359" s="54" t="s">
        <v>637</v>
      </c>
      <c r="C359" s="101" t="s">
        <v>638</v>
      </c>
      <c r="D359" s="49">
        <v>43902</v>
      </c>
    </row>
    <row r="360" spans="1:4" ht="45" customHeight="1">
      <c r="A360" s="352"/>
      <c r="B360" s="54" t="s">
        <v>237</v>
      </c>
      <c r="C360" s="101" t="s">
        <v>639</v>
      </c>
      <c r="D360" s="49">
        <v>44089</v>
      </c>
    </row>
    <row r="361" spans="1:4" ht="45" customHeight="1">
      <c r="A361" s="352"/>
      <c r="B361" s="54" t="s">
        <v>215</v>
      </c>
      <c r="C361" s="101" t="s">
        <v>640</v>
      </c>
      <c r="D361" s="49">
        <v>44092</v>
      </c>
    </row>
    <row r="362" spans="1:4" ht="45" customHeight="1">
      <c r="A362" s="352"/>
      <c r="B362" s="54" t="s">
        <v>215</v>
      </c>
      <c r="C362" s="101" t="s">
        <v>641</v>
      </c>
      <c r="D362" s="49">
        <v>44096</v>
      </c>
    </row>
    <row r="363" spans="1:4" ht="45" customHeight="1">
      <c r="A363" s="352"/>
      <c r="B363" s="54" t="s">
        <v>271</v>
      </c>
      <c r="C363" s="101" t="s">
        <v>642</v>
      </c>
      <c r="D363" s="49">
        <v>44096</v>
      </c>
    </row>
    <row r="364" spans="1:4" ht="45" customHeight="1">
      <c r="A364" s="352"/>
      <c r="B364" s="54" t="s">
        <v>215</v>
      </c>
      <c r="C364" s="101" t="s">
        <v>643</v>
      </c>
      <c r="D364" s="49">
        <v>44104</v>
      </c>
    </row>
    <row r="365" spans="1:4" ht="45" customHeight="1">
      <c r="A365" s="352"/>
      <c r="B365" s="54" t="s">
        <v>242</v>
      </c>
      <c r="C365" s="101" t="s">
        <v>644</v>
      </c>
      <c r="D365" s="49">
        <v>44119</v>
      </c>
    </row>
    <row r="366" spans="1:4" ht="45" customHeight="1">
      <c r="A366" s="352"/>
      <c r="B366" s="54" t="s">
        <v>242</v>
      </c>
      <c r="C366" s="101" t="s">
        <v>645</v>
      </c>
      <c r="D366" s="49">
        <v>44119</v>
      </c>
    </row>
    <row r="367" spans="1:4" ht="45" customHeight="1">
      <c r="A367" s="352"/>
      <c r="B367" s="54" t="s">
        <v>646</v>
      </c>
      <c r="C367" s="101" t="s">
        <v>647</v>
      </c>
      <c r="D367" s="49">
        <v>44120</v>
      </c>
    </row>
    <row r="368" spans="1:4" ht="45" customHeight="1">
      <c r="A368" s="352"/>
      <c r="B368" s="54" t="s">
        <v>242</v>
      </c>
      <c r="C368" s="101" t="s">
        <v>645</v>
      </c>
      <c r="D368" s="49">
        <v>44119</v>
      </c>
    </row>
    <row r="369" spans="1:4" ht="45" customHeight="1">
      <c r="A369" s="352"/>
      <c r="B369" s="54" t="s">
        <v>271</v>
      </c>
      <c r="C369" s="101" t="s">
        <v>648</v>
      </c>
      <c r="D369" s="49">
        <v>44132</v>
      </c>
    </row>
    <row r="370" spans="1:4" ht="45" customHeight="1">
      <c r="A370" s="352"/>
      <c r="B370" s="54" t="s">
        <v>242</v>
      </c>
      <c r="C370" s="101" t="s">
        <v>649</v>
      </c>
      <c r="D370" s="49">
        <v>44130</v>
      </c>
    </row>
    <row r="371" spans="1:4" ht="45" customHeight="1">
      <c r="A371" s="352"/>
      <c r="B371" s="54" t="s">
        <v>249</v>
      </c>
      <c r="C371" s="101" t="s">
        <v>650</v>
      </c>
      <c r="D371" s="49">
        <v>44130</v>
      </c>
    </row>
    <row r="372" spans="1:4" ht="45" customHeight="1">
      <c r="A372" s="352"/>
      <c r="B372" s="54" t="s">
        <v>237</v>
      </c>
      <c r="C372" s="101" t="s">
        <v>651</v>
      </c>
      <c r="D372" s="49">
        <v>44130</v>
      </c>
    </row>
    <row r="373" spans="1:4" ht="45" customHeight="1">
      <c r="A373" s="352"/>
      <c r="B373" s="54" t="s">
        <v>242</v>
      </c>
      <c r="C373" s="101" t="s">
        <v>652</v>
      </c>
      <c r="D373" s="49">
        <v>44138</v>
      </c>
    </row>
    <row r="374" spans="1:4" ht="45" customHeight="1">
      <c r="A374" s="352"/>
      <c r="B374" s="54" t="s">
        <v>653</v>
      </c>
      <c r="C374" s="101" t="s">
        <v>654</v>
      </c>
      <c r="D374" s="49">
        <v>44141</v>
      </c>
    </row>
    <row r="375" spans="1:4" ht="45" customHeight="1">
      <c r="A375" s="352"/>
      <c r="B375" s="54" t="s">
        <v>242</v>
      </c>
      <c r="C375" s="101" t="s">
        <v>655</v>
      </c>
      <c r="D375" s="49">
        <v>44141</v>
      </c>
    </row>
    <row r="376" spans="1:4" ht="45" customHeight="1">
      <c r="A376" s="352"/>
      <c r="B376" s="54" t="s">
        <v>215</v>
      </c>
      <c r="C376" s="101" t="s">
        <v>656</v>
      </c>
      <c r="D376" s="49">
        <v>44145</v>
      </c>
    </row>
    <row r="377" spans="1:4" ht="45" customHeight="1">
      <c r="A377" s="352"/>
      <c r="B377" s="54" t="s">
        <v>238</v>
      </c>
      <c r="C377" s="101" t="s">
        <v>657</v>
      </c>
      <c r="D377" s="49">
        <v>44154</v>
      </c>
    </row>
    <row r="378" spans="1:4" ht="45" customHeight="1">
      <c r="A378" s="352"/>
      <c r="B378" s="54" t="s">
        <v>215</v>
      </c>
      <c r="C378" s="101" t="s">
        <v>658</v>
      </c>
      <c r="D378" s="49">
        <v>44168</v>
      </c>
    </row>
    <row r="379" spans="1:4" ht="45" customHeight="1">
      <c r="A379" s="352"/>
      <c r="B379" s="54" t="s">
        <v>215</v>
      </c>
      <c r="C379" s="101" t="s">
        <v>659</v>
      </c>
      <c r="D379" s="49">
        <v>44165</v>
      </c>
    </row>
    <row r="380" spans="1:4" ht="45" customHeight="1">
      <c r="A380" s="352"/>
      <c r="B380" s="54" t="s">
        <v>249</v>
      </c>
      <c r="C380" s="101" t="s">
        <v>660</v>
      </c>
      <c r="D380" s="49">
        <v>44166</v>
      </c>
    </row>
    <row r="381" spans="1:4" ht="45" customHeight="1">
      <c r="A381" s="352"/>
      <c r="B381" s="54" t="s">
        <v>271</v>
      </c>
      <c r="C381" s="101" t="s">
        <v>661</v>
      </c>
      <c r="D381" s="49">
        <v>44173</v>
      </c>
    </row>
    <row r="382" spans="1:4" ht="45" customHeight="1">
      <c r="A382" s="352"/>
      <c r="B382" s="54" t="s">
        <v>249</v>
      </c>
      <c r="C382" s="101" t="s">
        <v>662</v>
      </c>
      <c r="D382" s="49">
        <v>44173</v>
      </c>
    </row>
    <row r="383" spans="1:4" ht="45" customHeight="1">
      <c r="A383" s="352"/>
      <c r="B383" s="54" t="s">
        <v>663</v>
      </c>
      <c r="C383" s="101" t="s">
        <v>664</v>
      </c>
      <c r="D383" s="49">
        <v>44183</v>
      </c>
    </row>
    <row r="384" spans="1:4" ht="45" customHeight="1" thickBot="1">
      <c r="A384" s="352"/>
      <c r="B384" s="124" t="s">
        <v>215</v>
      </c>
      <c r="C384" s="109" t="s">
        <v>665</v>
      </c>
      <c r="D384" s="89">
        <v>44195</v>
      </c>
    </row>
    <row r="385" spans="1:4" ht="45" customHeight="1" thickTop="1">
      <c r="A385" s="351">
        <v>2021</v>
      </c>
      <c r="B385" s="139" t="s">
        <v>242</v>
      </c>
      <c r="C385" s="150" t="s">
        <v>666</v>
      </c>
      <c r="D385" s="140">
        <v>44207</v>
      </c>
    </row>
    <row r="386" spans="1:4" ht="45" customHeight="1">
      <c r="A386" s="352"/>
      <c r="B386" s="54" t="s">
        <v>215</v>
      </c>
      <c r="C386" s="101" t="s">
        <v>667</v>
      </c>
      <c r="D386" s="49">
        <v>44218</v>
      </c>
    </row>
    <row r="387" spans="1:4" ht="45" customHeight="1">
      <c r="A387" s="352"/>
      <c r="B387" s="54" t="s">
        <v>215</v>
      </c>
      <c r="C387" s="101" t="s">
        <v>668</v>
      </c>
      <c r="D387" s="49">
        <v>44218</v>
      </c>
    </row>
    <row r="388" spans="1:4" ht="45" customHeight="1">
      <c r="A388" s="352"/>
      <c r="B388" s="54" t="s">
        <v>669</v>
      </c>
      <c r="C388" s="101" t="s">
        <v>670</v>
      </c>
      <c r="D388" s="49">
        <v>44225</v>
      </c>
    </row>
    <row r="389" spans="1:4" ht="45" customHeight="1">
      <c r="A389" s="352"/>
      <c r="B389" s="54" t="s">
        <v>350</v>
      </c>
      <c r="C389" s="101" t="s">
        <v>671</v>
      </c>
      <c r="D389" s="49">
        <v>44228</v>
      </c>
    </row>
    <row r="390" spans="1:4" ht="45" customHeight="1">
      <c r="A390" s="352"/>
      <c r="B390" s="54" t="s">
        <v>215</v>
      </c>
      <c r="C390" s="101" t="s">
        <v>672</v>
      </c>
      <c r="D390" s="49">
        <v>44237</v>
      </c>
    </row>
    <row r="391" spans="1:4" ht="45" customHeight="1">
      <c r="A391" s="352"/>
      <c r="B391" s="54" t="s">
        <v>242</v>
      </c>
      <c r="C391" s="101" t="s">
        <v>673</v>
      </c>
      <c r="D391" s="49" t="s">
        <v>674</v>
      </c>
    </row>
    <row r="392" spans="1:4" ht="45" customHeight="1">
      <c r="A392" s="352"/>
      <c r="B392" s="54" t="s">
        <v>249</v>
      </c>
      <c r="C392" s="101" t="s">
        <v>675</v>
      </c>
      <c r="D392" s="49">
        <v>44243</v>
      </c>
    </row>
    <row r="393" spans="1:4" ht="45" customHeight="1">
      <c r="A393" s="352"/>
      <c r="B393" s="54" t="s">
        <v>215</v>
      </c>
      <c r="C393" s="101" t="s">
        <v>676</v>
      </c>
      <c r="D393" s="49">
        <v>44242</v>
      </c>
    </row>
    <row r="394" spans="1:4" ht="45" customHeight="1">
      <c r="A394" s="352"/>
      <c r="B394" s="54" t="s">
        <v>350</v>
      </c>
      <c r="C394" s="101" t="s">
        <v>677</v>
      </c>
      <c r="D394" s="49">
        <v>44242</v>
      </c>
    </row>
    <row r="395" spans="1:4" ht="45" customHeight="1">
      <c r="A395" s="352"/>
      <c r="B395" s="54" t="s">
        <v>215</v>
      </c>
      <c r="C395" s="101" t="s">
        <v>678</v>
      </c>
      <c r="D395" s="49">
        <v>44243</v>
      </c>
    </row>
    <row r="396" spans="1:4" ht="45" customHeight="1">
      <c r="A396" s="352"/>
      <c r="B396" s="54" t="s">
        <v>632</v>
      </c>
      <c r="C396" s="101" t="s">
        <v>679</v>
      </c>
      <c r="D396" s="49">
        <v>44249</v>
      </c>
    </row>
    <row r="397" spans="1:4" ht="59.1" customHeight="1">
      <c r="A397" s="352"/>
      <c r="B397" s="54" t="s">
        <v>680</v>
      </c>
      <c r="C397" s="101" t="s">
        <v>681</v>
      </c>
      <c r="D397" s="49">
        <v>44256</v>
      </c>
    </row>
    <row r="398" spans="1:4" ht="45" customHeight="1">
      <c r="A398" s="352"/>
      <c r="B398" s="54" t="s">
        <v>682</v>
      </c>
      <c r="C398" s="101" t="s">
        <v>683</v>
      </c>
      <c r="D398" s="49">
        <v>44264</v>
      </c>
    </row>
    <row r="399" spans="1:4" ht="45" customHeight="1">
      <c r="A399" s="352"/>
      <c r="B399" s="54" t="s">
        <v>238</v>
      </c>
      <c r="C399" s="101" t="s">
        <v>684</v>
      </c>
      <c r="D399" s="49">
        <v>44271</v>
      </c>
    </row>
    <row r="400" spans="1:4" ht="45" customHeight="1">
      <c r="A400" s="352"/>
      <c r="B400" s="54" t="s">
        <v>685</v>
      </c>
      <c r="C400" s="101" t="s">
        <v>686</v>
      </c>
      <c r="D400" s="49">
        <v>44274</v>
      </c>
    </row>
    <row r="401" spans="1:4" ht="45" customHeight="1">
      <c r="A401" s="352"/>
      <c r="B401" s="54" t="s">
        <v>249</v>
      </c>
      <c r="C401" s="101" t="s">
        <v>687</v>
      </c>
      <c r="D401" s="49" t="s">
        <v>688</v>
      </c>
    </row>
    <row r="402" spans="1:4" ht="45" customHeight="1">
      <c r="A402" s="352"/>
      <c r="B402" s="54" t="s">
        <v>689</v>
      </c>
      <c r="C402" s="101" t="s">
        <v>690</v>
      </c>
      <c r="D402" s="49" t="s">
        <v>691</v>
      </c>
    </row>
    <row r="403" spans="1:4" ht="45" customHeight="1">
      <c r="A403" s="352"/>
      <c r="B403" s="54" t="s">
        <v>388</v>
      </c>
      <c r="C403" s="101" t="s">
        <v>692</v>
      </c>
      <c r="D403" s="49" t="s">
        <v>691</v>
      </c>
    </row>
    <row r="404" spans="1:4" ht="45" customHeight="1">
      <c r="A404" s="352"/>
      <c r="B404" s="54" t="s">
        <v>238</v>
      </c>
      <c r="C404" s="101" t="s">
        <v>693</v>
      </c>
      <c r="D404" s="49">
        <v>44286</v>
      </c>
    </row>
    <row r="405" spans="1:4" ht="45" customHeight="1">
      <c r="A405" s="352"/>
      <c r="B405" s="54" t="s">
        <v>238</v>
      </c>
      <c r="C405" s="101" t="s">
        <v>694</v>
      </c>
      <c r="D405" s="49">
        <v>44200</v>
      </c>
    </row>
    <row r="406" spans="1:4" ht="45" customHeight="1">
      <c r="A406" s="352"/>
      <c r="B406" s="54" t="s">
        <v>238</v>
      </c>
      <c r="C406" s="101" t="s">
        <v>695</v>
      </c>
      <c r="D406" s="49">
        <v>44231</v>
      </c>
    </row>
    <row r="407" spans="1:4" ht="45" customHeight="1">
      <c r="A407" s="352"/>
      <c r="B407" s="54" t="s">
        <v>388</v>
      </c>
      <c r="C407" s="101" t="s">
        <v>696</v>
      </c>
      <c r="D407" s="49">
        <v>44294</v>
      </c>
    </row>
    <row r="408" spans="1:4" ht="45" customHeight="1">
      <c r="A408" s="352"/>
      <c r="B408" s="54" t="s">
        <v>249</v>
      </c>
      <c r="C408" s="101" t="s">
        <v>697</v>
      </c>
      <c r="D408" s="49">
        <v>44301</v>
      </c>
    </row>
    <row r="409" spans="1:4" ht="45" customHeight="1">
      <c r="A409" s="352"/>
      <c r="B409" s="54" t="s">
        <v>698</v>
      </c>
      <c r="C409" s="101" t="s">
        <v>699</v>
      </c>
      <c r="D409" s="49" t="s">
        <v>700</v>
      </c>
    </row>
    <row r="410" spans="1:4" ht="45" customHeight="1">
      <c r="A410" s="352"/>
      <c r="B410" s="54" t="s">
        <v>238</v>
      </c>
      <c r="C410" s="101" t="s">
        <v>701</v>
      </c>
      <c r="D410" s="49" t="s">
        <v>702</v>
      </c>
    </row>
    <row r="411" spans="1:4" ht="45" customHeight="1">
      <c r="A411" s="352"/>
      <c r="B411" s="54" t="s">
        <v>703</v>
      </c>
      <c r="C411" s="101" t="s">
        <v>704</v>
      </c>
      <c r="D411" s="49" t="s">
        <v>702</v>
      </c>
    </row>
    <row r="412" spans="1:4" ht="45" customHeight="1">
      <c r="A412" s="352"/>
      <c r="B412" s="54" t="s">
        <v>614</v>
      </c>
      <c r="C412" s="101" t="s">
        <v>705</v>
      </c>
      <c r="D412" s="49">
        <v>44301</v>
      </c>
    </row>
    <row r="413" spans="1:4" ht="45" customHeight="1">
      <c r="A413" s="352"/>
      <c r="B413" s="54" t="s">
        <v>614</v>
      </c>
      <c r="C413" s="101" t="s">
        <v>706</v>
      </c>
      <c r="D413" s="49">
        <v>44305</v>
      </c>
    </row>
    <row r="414" spans="1:4" ht="45" customHeight="1">
      <c r="A414" s="352"/>
      <c r="B414" s="54" t="s">
        <v>215</v>
      </c>
      <c r="C414" s="101" t="s">
        <v>707</v>
      </c>
      <c r="D414" s="49">
        <v>44306</v>
      </c>
    </row>
    <row r="415" spans="1:4" ht="45" customHeight="1">
      <c r="A415" s="352"/>
      <c r="B415" s="54" t="s">
        <v>708</v>
      </c>
      <c r="C415" s="101" t="s">
        <v>709</v>
      </c>
      <c r="D415" s="49">
        <v>44307</v>
      </c>
    </row>
    <row r="416" spans="1:4" ht="45" customHeight="1">
      <c r="A416" s="352"/>
      <c r="B416" s="54" t="s">
        <v>708</v>
      </c>
      <c r="C416" s="101" t="s">
        <v>710</v>
      </c>
      <c r="D416" s="49">
        <v>44307</v>
      </c>
    </row>
    <row r="417" spans="1:4" ht="45" customHeight="1">
      <c r="A417" s="352"/>
      <c r="B417" s="54" t="s">
        <v>614</v>
      </c>
      <c r="C417" s="101" t="s">
        <v>711</v>
      </c>
      <c r="D417" s="49">
        <v>44309</v>
      </c>
    </row>
    <row r="418" spans="1:4" ht="45" customHeight="1">
      <c r="A418" s="352"/>
      <c r="B418" s="54" t="s">
        <v>712</v>
      </c>
      <c r="C418" s="101" t="s">
        <v>713</v>
      </c>
      <c r="D418" s="49">
        <v>44312</v>
      </c>
    </row>
    <row r="419" spans="1:4" ht="45" customHeight="1">
      <c r="A419" s="352"/>
      <c r="B419" s="54" t="s">
        <v>632</v>
      </c>
      <c r="C419" s="101" t="s">
        <v>714</v>
      </c>
      <c r="D419" s="49">
        <v>44312</v>
      </c>
    </row>
    <row r="420" spans="1:4" ht="45" customHeight="1">
      <c r="A420" s="352"/>
      <c r="B420" s="54" t="s">
        <v>237</v>
      </c>
      <c r="C420" s="101" t="s">
        <v>715</v>
      </c>
      <c r="D420" s="49">
        <v>44312</v>
      </c>
    </row>
    <row r="421" spans="1:4" ht="45" customHeight="1">
      <c r="A421" s="352"/>
      <c r="B421" s="54" t="s">
        <v>632</v>
      </c>
      <c r="C421" s="101" t="s">
        <v>716</v>
      </c>
      <c r="D421" s="49">
        <v>44319</v>
      </c>
    </row>
    <row r="422" spans="1:4" ht="45" customHeight="1">
      <c r="A422" s="352"/>
      <c r="B422" s="55" t="s">
        <v>238</v>
      </c>
      <c r="C422" s="107" t="s">
        <v>717</v>
      </c>
      <c r="D422" s="49">
        <v>44328</v>
      </c>
    </row>
    <row r="423" spans="1:4" ht="45" customHeight="1">
      <c r="A423" s="352"/>
      <c r="B423" s="54" t="s">
        <v>653</v>
      </c>
      <c r="C423" s="101" t="s">
        <v>718</v>
      </c>
      <c r="D423" s="66">
        <v>44340</v>
      </c>
    </row>
    <row r="424" spans="1:4" ht="45" customHeight="1">
      <c r="A424" s="352"/>
      <c r="B424" s="54" t="s">
        <v>632</v>
      </c>
      <c r="C424" s="101" t="s">
        <v>719</v>
      </c>
      <c r="D424" s="66" t="s">
        <v>720</v>
      </c>
    </row>
    <row r="425" spans="1:4" ht="45" customHeight="1">
      <c r="A425" s="352"/>
      <c r="B425" s="54" t="s">
        <v>388</v>
      </c>
      <c r="C425" s="101" t="s">
        <v>721</v>
      </c>
      <c r="D425" s="66">
        <v>44320</v>
      </c>
    </row>
    <row r="426" spans="1:4" ht="45" customHeight="1">
      <c r="A426" s="352"/>
      <c r="B426" s="54" t="s">
        <v>285</v>
      </c>
      <c r="C426" s="101" t="s">
        <v>722</v>
      </c>
      <c r="D426" s="66">
        <v>44323</v>
      </c>
    </row>
    <row r="427" spans="1:4" ht="45" customHeight="1">
      <c r="A427" s="352"/>
      <c r="B427" s="54" t="s">
        <v>614</v>
      </c>
      <c r="C427" s="101" t="s">
        <v>723</v>
      </c>
      <c r="D427" s="66">
        <v>44326</v>
      </c>
    </row>
    <row r="428" spans="1:4" ht="45" customHeight="1">
      <c r="A428" s="352"/>
      <c r="B428" s="54" t="s">
        <v>632</v>
      </c>
      <c r="C428" s="101" t="s">
        <v>724</v>
      </c>
      <c r="D428" s="66">
        <v>44326</v>
      </c>
    </row>
    <row r="429" spans="1:4" ht="45" customHeight="1">
      <c r="A429" s="352"/>
      <c r="B429" s="54" t="s">
        <v>725</v>
      </c>
      <c r="C429" s="101" t="s">
        <v>726</v>
      </c>
      <c r="D429" s="66">
        <v>44330</v>
      </c>
    </row>
    <row r="430" spans="1:4" ht="45" customHeight="1">
      <c r="A430" s="352"/>
      <c r="B430" s="54" t="s">
        <v>725</v>
      </c>
      <c r="C430" s="101" t="s">
        <v>727</v>
      </c>
      <c r="D430" s="66">
        <v>44330</v>
      </c>
    </row>
    <row r="431" spans="1:4" ht="45" customHeight="1">
      <c r="A431" s="352"/>
      <c r="B431" s="54" t="s">
        <v>712</v>
      </c>
      <c r="C431" s="101" t="s">
        <v>728</v>
      </c>
      <c r="D431" s="66">
        <v>44330</v>
      </c>
    </row>
    <row r="432" spans="1:4" ht="45" customHeight="1">
      <c r="A432" s="352"/>
      <c r="B432" s="54" t="s">
        <v>712</v>
      </c>
      <c r="C432" s="101" t="s">
        <v>729</v>
      </c>
      <c r="D432" s="66">
        <v>44330</v>
      </c>
    </row>
    <row r="433" spans="1:4" ht="45" customHeight="1">
      <c r="A433" s="352"/>
      <c r="B433" s="54" t="s">
        <v>730</v>
      </c>
      <c r="C433" s="101" t="s">
        <v>731</v>
      </c>
      <c r="D433" s="66">
        <v>44335</v>
      </c>
    </row>
    <row r="434" spans="1:4" ht="45" customHeight="1">
      <c r="A434" s="352"/>
      <c r="B434" s="54" t="s">
        <v>732</v>
      </c>
      <c r="C434" s="101" t="s">
        <v>733</v>
      </c>
      <c r="D434" s="66">
        <v>44332</v>
      </c>
    </row>
    <row r="435" spans="1:4" ht="45" customHeight="1">
      <c r="A435" s="352"/>
      <c r="B435" s="54" t="s">
        <v>734</v>
      </c>
      <c r="C435" s="101" t="s">
        <v>735</v>
      </c>
      <c r="D435" s="66">
        <v>44334</v>
      </c>
    </row>
    <row r="436" spans="1:4" ht="45" customHeight="1">
      <c r="A436" s="352"/>
      <c r="B436" s="54" t="s">
        <v>732</v>
      </c>
      <c r="C436" s="101" t="s">
        <v>736</v>
      </c>
      <c r="D436" s="66">
        <v>44340</v>
      </c>
    </row>
    <row r="437" spans="1:4" ht="45" customHeight="1">
      <c r="A437" s="352"/>
      <c r="B437" s="54" t="s">
        <v>737</v>
      </c>
      <c r="C437" s="101" t="s">
        <v>738</v>
      </c>
      <c r="D437" s="66">
        <v>44344</v>
      </c>
    </row>
    <row r="438" spans="1:4" ht="45" customHeight="1">
      <c r="A438" s="352"/>
      <c r="B438" s="54" t="s">
        <v>614</v>
      </c>
      <c r="C438" s="101" t="s">
        <v>739</v>
      </c>
      <c r="D438" s="66">
        <v>44347</v>
      </c>
    </row>
    <row r="439" spans="1:4" ht="45" customHeight="1">
      <c r="A439" s="352"/>
      <c r="B439" s="54" t="s">
        <v>725</v>
      </c>
      <c r="C439" s="101" t="s">
        <v>740</v>
      </c>
      <c r="D439" s="66">
        <v>44348</v>
      </c>
    </row>
    <row r="440" spans="1:4" ht="45" customHeight="1">
      <c r="A440" s="352"/>
      <c r="B440" s="54" t="s">
        <v>614</v>
      </c>
      <c r="C440" s="101" t="s">
        <v>741</v>
      </c>
      <c r="D440" s="66">
        <v>44350</v>
      </c>
    </row>
    <row r="441" spans="1:4" ht="45" customHeight="1">
      <c r="A441" s="352"/>
      <c r="B441" s="54" t="s">
        <v>614</v>
      </c>
      <c r="C441" s="101" t="s">
        <v>742</v>
      </c>
      <c r="D441" s="66">
        <v>44350</v>
      </c>
    </row>
    <row r="442" spans="1:4" ht="45" customHeight="1">
      <c r="A442" s="352"/>
      <c r="B442" s="54" t="s">
        <v>632</v>
      </c>
      <c r="C442" s="101" t="s">
        <v>743</v>
      </c>
      <c r="D442" s="66">
        <v>44354</v>
      </c>
    </row>
    <row r="443" spans="1:4" ht="45" customHeight="1">
      <c r="A443" s="352"/>
      <c r="B443" s="54" t="s">
        <v>744</v>
      </c>
      <c r="C443" s="101" t="s">
        <v>745</v>
      </c>
      <c r="D443" s="66">
        <v>44351</v>
      </c>
    </row>
    <row r="444" spans="1:4" ht="45" customHeight="1">
      <c r="A444" s="352"/>
      <c r="B444" s="54" t="s">
        <v>712</v>
      </c>
      <c r="C444" s="101" t="s">
        <v>746</v>
      </c>
      <c r="D444" s="66">
        <v>44354</v>
      </c>
    </row>
    <row r="445" spans="1:4" ht="45" customHeight="1">
      <c r="A445" s="352"/>
      <c r="B445" s="54" t="s">
        <v>747</v>
      </c>
      <c r="C445" s="101" t="s">
        <v>748</v>
      </c>
      <c r="D445" s="66">
        <v>44355</v>
      </c>
    </row>
    <row r="446" spans="1:4" ht="45" customHeight="1">
      <c r="A446" s="352"/>
      <c r="B446" s="54" t="s">
        <v>632</v>
      </c>
      <c r="C446" s="101" t="s">
        <v>749</v>
      </c>
      <c r="D446" s="66">
        <v>44356</v>
      </c>
    </row>
    <row r="447" spans="1:4" ht="45" customHeight="1">
      <c r="A447" s="352"/>
      <c r="B447" s="54" t="s">
        <v>388</v>
      </c>
      <c r="C447" s="101" t="s">
        <v>750</v>
      </c>
      <c r="D447" s="66">
        <v>44363</v>
      </c>
    </row>
    <row r="448" spans="1:4" ht="45" customHeight="1">
      <c r="A448" s="352"/>
      <c r="B448" s="54" t="s">
        <v>245</v>
      </c>
      <c r="C448" s="101" t="s">
        <v>751</v>
      </c>
      <c r="D448" s="66">
        <v>44368</v>
      </c>
    </row>
    <row r="449" spans="1:4" ht="45" customHeight="1">
      <c r="A449" s="352"/>
      <c r="B449" s="54" t="s">
        <v>712</v>
      </c>
      <c r="C449" s="101" t="s">
        <v>752</v>
      </c>
      <c r="D449" s="66">
        <v>44369</v>
      </c>
    </row>
    <row r="450" spans="1:4" ht="45" customHeight="1">
      <c r="A450" s="352"/>
      <c r="B450" s="54" t="s">
        <v>682</v>
      </c>
      <c r="C450" s="101" t="s">
        <v>753</v>
      </c>
      <c r="D450" s="66">
        <v>44372</v>
      </c>
    </row>
    <row r="451" spans="1:4" ht="45" customHeight="1">
      <c r="A451" s="352"/>
      <c r="B451" s="54" t="s">
        <v>245</v>
      </c>
      <c r="C451" s="101" t="s">
        <v>754</v>
      </c>
      <c r="D451" s="66">
        <v>44372</v>
      </c>
    </row>
    <row r="452" spans="1:4" ht="45" customHeight="1">
      <c r="A452" s="352"/>
      <c r="B452" s="54" t="s">
        <v>755</v>
      </c>
      <c r="C452" s="101" t="s">
        <v>756</v>
      </c>
      <c r="D452" s="66">
        <v>44377</v>
      </c>
    </row>
    <row r="453" spans="1:4" ht="45" customHeight="1">
      <c r="A453" s="352"/>
      <c r="B453" s="54" t="s">
        <v>632</v>
      </c>
      <c r="C453" s="101" t="s">
        <v>724</v>
      </c>
      <c r="D453" s="66">
        <v>44376</v>
      </c>
    </row>
    <row r="454" spans="1:4" ht="45" customHeight="1">
      <c r="A454" s="352"/>
      <c r="B454" s="54" t="s">
        <v>632</v>
      </c>
      <c r="C454" s="101" t="s">
        <v>757</v>
      </c>
      <c r="D454" s="66">
        <v>44379</v>
      </c>
    </row>
    <row r="455" spans="1:4" ht="45" customHeight="1">
      <c r="A455" s="352"/>
      <c r="B455" s="54" t="s">
        <v>215</v>
      </c>
      <c r="C455" s="101" t="s">
        <v>758</v>
      </c>
      <c r="D455" s="66">
        <v>44391</v>
      </c>
    </row>
    <row r="456" spans="1:4" ht="45" customHeight="1">
      <c r="A456" s="352"/>
      <c r="B456" s="54" t="s">
        <v>725</v>
      </c>
      <c r="C456" s="101" t="s">
        <v>759</v>
      </c>
      <c r="D456" s="66">
        <v>44392</v>
      </c>
    </row>
    <row r="457" spans="1:4" ht="45" customHeight="1">
      <c r="A457" s="352"/>
      <c r="B457" s="54" t="s">
        <v>614</v>
      </c>
      <c r="C457" s="101" t="s">
        <v>760</v>
      </c>
      <c r="D457" s="66">
        <v>44393</v>
      </c>
    </row>
    <row r="458" spans="1:4" ht="45" customHeight="1">
      <c r="A458" s="352"/>
      <c r="B458" s="54" t="s">
        <v>712</v>
      </c>
      <c r="C458" s="101" t="s">
        <v>761</v>
      </c>
      <c r="D458" s="66">
        <v>44399</v>
      </c>
    </row>
    <row r="459" spans="1:4" ht="45" customHeight="1">
      <c r="A459" s="352"/>
      <c r="B459" s="54" t="s">
        <v>632</v>
      </c>
      <c r="C459" s="101" t="s">
        <v>762</v>
      </c>
      <c r="D459" s="66">
        <v>44403</v>
      </c>
    </row>
    <row r="460" spans="1:4" ht="45" customHeight="1">
      <c r="A460" s="352"/>
      <c r="B460" s="54" t="s">
        <v>388</v>
      </c>
      <c r="C460" s="101" t="s">
        <v>763</v>
      </c>
      <c r="D460" s="66">
        <v>44405</v>
      </c>
    </row>
    <row r="461" spans="1:4" ht="45" customHeight="1">
      <c r="A461" s="352"/>
      <c r="B461" s="54" t="s">
        <v>614</v>
      </c>
      <c r="C461" s="101" t="s">
        <v>764</v>
      </c>
      <c r="D461" s="66">
        <v>44405</v>
      </c>
    </row>
    <row r="462" spans="1:4" ht="45" customHeight="1">
      <c r="A462" s="352"/>
      <c r="B462" s="54" t="s">
        <v>632</v>
      </c>
      <c r="C462" s="101" t="s">
        <v>765</v>
      </c>
      <c r="D462" s="66">
        <v>44406</v>
      </c>
    </row>
    <row r="463" spans="1:4" ht="45" customHeight="1">
      <c r="A463" s="352"/>
      <c r="B463" s="54" t="s">
        <v>653</v>
      </c>
      <c r="C463" s="101" t="s">
        <v>766</v>
      </c>
      <c r="D463" s="66">
        <v>44407</v>
      </c>
    </row>
    <row r="464" spans="1:4" ht="45" customHeight="1">
      <c r="A464" s="352"/>
      <c r="B464" s="54" t="s">
        <v>767</v>
      </c>
      <c r="C464" s="101" t="s">
        <v>768</v>
      </c>
      <c r="D464" s="66">
        <v>44440</v>
      </c>
    </row>
    <row r="465" spans="1:4" ht="45" customHeight="1">
      <c r="A465" s="352"/>
      <c r="B465" s="54" t="s">
        <v>388</v>
      </c>
      <c r="C465" s="101" t="s">
        <v>769</v>
      </c>
      <c r="D465" s="66">
        <v>44413</v>
      </c>
    </row>
    <row r="466" spans="1:4" ht="45" customHeight="1">
      <c r="A466" s="352"/>
      <c r="B466" s="54" t="s">
        <v>215</v>
      </c>
      <c r="C466" s="101" t="s">
        <v>770</v>
      </c>
      <c r="D466" s="66">
        <v>44426</v>
      </c>
    </row>
    <row r="467" spans="1:4" ht="45" customHeight="1">
      <c r="A467" s="352"/>
      <c r="B467" s="54" t="s">
        <v>725</v>
      </c>
      <c r="C467" s="101" t="s">
        <v>771</v>
      </c>
      <c r="D467" s="66">
        <v>44447</v>
      </c>
    </row>
    <row r="468" spans="1:4" ht="45" customHeight="1">
      <c r="A468" s="352"/>
      <c r="B468" s="54" t="s">
        <v>632</v>
      </c>
      <c r="C468" s="101" t="s">
        <v>772</v>
      </c>
      <c r="D468" s="66">
        <v>44431</v>
      </c>
    </row>
    <row r="469" spans="1:4" ht="45" customHeight="1">
      <c r="A469" s="352"/>
      <c r="B469" s="54" t="s">
        <v>773</v>
      </c>
      <c r="C469" s="101" t="s">
        <v>774</v>
      </c>
      <c r="D469" s="66">
        <v>44440</v>
      </c>
    </row>
    <row r="470" spans="1:4" ht="45" customHeight="1">
      <c r="A470" s="352"/>
      <c r="B470" s="54" t="s">
        <v>215</v>
      </c>
      <c r="C470" s="101" t="s">
        <v>775</v>
      </c>
      <c r="D470" s="66">
        <v>44432</v>
      </c>
    </row>
    <row r="471" spans="1:4" ht="45" customHeight="1">
      <c r="A471" s="352"/>
      <c r="B471" s="54" t="s">
        <v>712</v>
      </c>
      <c r="C471" s="101" t="s">
        <v>776</v>
      </c>
      <c r="D471" s="66">
        <v>44448</v>
      </c>
    </row>
    <row r="472" spans="1:4" ht="45" customHeight="1">
      <c r="A472" s="352"/>
      <c r="B472" s="54" t="s">
        <v>215</v>
      </c>
      <c r="C472" s="101" t="s">
        <v>777</v>
      </c>
      <c r="D472" s="66">
        <v>44428</v>
      </c>
    </row>
    <row r="473" spans="1:4" ht="45" customHeight="1">
      <c r="A473" s="352"/>
      <c r="B473" s="54" t="s">
        <v>614</v>
      </c>
      <c r="C473" s="101" t="s">
        <v>778</v>
      </c>
      <c r="D473" s="66">
        <v>44418</v>
      </c>
    </row>
    <row r="474" spans="1:4" ht="45" customHeight="1">
      <c r="A474" s="352"/>
      <c r="B474" s="54" t="s">
        <v>737</v>
      </c>
      <c r="C474" s="101" t="s">
        <v>779</v>
      </c>
      <c r="D474" s="66">
        <v>44424</v>
      </c>
    </row>
    <row r="475" spans="1:4" ht="45" customHeight="1">
      <c r="A475" s="352"/>
      <c r="B475" s="54" t="s">
        <v>737</v>
      </c>
      <c r="C475" s="101" t="s">
        <v>780</v>
      </c>
      <c r="D475" s="66">
        <v>44433</v>
      </c>
    </row>
    <row r="476" spans="1:4" ht="45" customHeight="1">
      <c r="A476" s="352"/>
      <c r="B476" s="54" t="s">
        <v>215</v>
      </c>
      <c r="C476" s="101" t="s">
        <v>781</v>
      </c>
      <c r="D476" s="66">
        <v>44452</v>
      </c>
    </row>
    <row r="477" spans="1:4" ht="45" customHeight="1">
      <c r="A477" s="352"/>
      <c r="B477" s="54" t="s">
        <v>725</v>
      </c>
      <c r="C477" s="101" t="s">
        <v>782</v>
      </c>
      <c r="D477" s="66">
        <v>44453</v>
      </c>
    </row>
    <row r="478" spans="1:4" ht="45" customHeight="1">
      <c r="A478" s="352"/>
      <c r="B478" s="54" t="s">
        <v>725</v>
      </c>
      <c r="C478" s="101" t="s">
        <v>783</v>
      </c>
      <c r="D478" s="66">
        <v>44453</v>
      </c>
    </row>
    <row r="479" spans="1:4" ht="45" customHeight="1">
      <c r="A479" s="352"/>
      <c r="B479" s="54" t="s">
        <v>725</v>
      </c>
      <c r="C479" s="101" t="s">
        <v>784</v>
      </c>
      <c r="D479" s="66">
        <v>44453</v>
      </c>
    </row>
    <row r="480" spans="1:4" ht="45" customHeight="1">
      <c r="A480" s="352"/>
      <c r="B480" s="54" t="s">
        <v>632</v>
      </c>
      <c r="C480" s="101" t="s">
        <v>785</v>
      </c>
      <c r="D480" s="66">
        <v>44465</v>
      </c>
    </row>
    <row r="481" spans="1:4" ht="45" customHeight="1">
      <c r="A481" s="352"/>
      <c r="B481" s="54" t="s">
        <v>215</v>
      </c>
      <c r="C481" s="101" t="s">
        <v>786</v>
      </c>
      <c r="D481" s="66">
        <v>44466</v>
      </c>
    </row>
    <row r="482" spans="1:4" ht="45" customHeight="1">
      <c r="A482" s="352"/>
      <c r="B482" s="54" t="s">
        <v>755</v>
      </c>
      <c r="C482" s="101" t="s">
        <v>787</v>
      </c>
      <c r="D482" s="66">
        <v>44480</v>
      </c>
    </row>
    <row r="483" spans="1:4" ht="45" customHeight="1">
      <c r="A483" s="352"/>
      <c r="B483" s="54" t="s">
        <v>747</v>
      </c>
      <c r="C483" s="101" t="s">
        <v>788</v>
      </c>
      <c r="D483" s="66">
        <v>44480</v>
      </c>
    </row>
    <row r="484" spans="1:4" ht="45" customHeight="1">
      <c r="A484" s="352"/>
      <c r="B484" s="54" t="s">
        <v>215</v>
      </c>
      <c r="C484" s="101" t="s">
        <v>789</v>
      </c>
      <c r="D484" s="66">
        <v>44483</v>
      </c>
    </row>
    <row r="485" spans="1:4" ht="45" customHeight="1">
      <c r="A485" s="352"/>
      <c r="B485" s="54" t="s">
        <v>215</v>
      </c>
      <c r="C485" s="101" t="s">
        <v>790</v>
      </c>
      <c r="D485" s="66">
        <v>44488</v>
      </c>
    </row>
    <row r="486" spans="1:4" ht="45" customHeight="1">
      <c r="A486" s="352"/>
      <c r="B486" s="54" t="s">
        <v>632</v>
      </c>
      <c r="C486" s="101" t="s">
        <v>791</v>
      </c>
      <c r="D486" s="66">
        <v>44498</v>
      </c>
    </row>
    <row r="487" spans="1:4" ht="45" customHeight="1">
      <c r="A487" s="352"/>
      <c r="B487" s="54" t="s">
        <v>792</v>
      </c>
      <c r="C487" s="101" t="s">
        <v>793</v>
      </c>
      <c r="D487" s="66">
        <v>44508</v>
      </c>
    </row>
    <row r="488" spans="1:4" ht="45" customHeight="1">
      <c r="A488" s="352"/>
      <c r="B488" s="54" t="s">
        <v>653</v>
      </c>
      <c r="C488" s="101" t="s">
        <v>794</v>
      </c>
      <c r="D488" s="66">
        <v>44515</v>
      </c>
    </row>
    <row r="489" spans="1:4" ht="45" customHeight="1">
      <c r="A489" s="352"/>
      <c r="B489" s="54" t="s">
        <v>215</v>
      </c>
      <c r="C489" s="101" t="s">
        <v>795</v>
      </c>
      <c r="D489" s="66">
        <v>44514</v>
      </c>
    </row>
    <row r="490" spans="1:4" ht="45" customHeight="1">
      <c r="A490" s="352"/>
      <c r="B490" s="54" t="s">
        <v>632</v>
      </c>
      <c r="C490" s="101" t="s">
        <v>796</v>
      </c>
      <c r="D490" s="66">
        <v>44519</v>
      </c>
    </row>
    <row r="491" spans="1:4" ht="45" customHeight="1">
      <c r="A491" s="352"/>
      <c r="B491" s="54" t="s">
        <v>653</v>
      </c>
      <c r="C491" s="101" t="s">
        <v>797</v>
      </c>
      <c r="D491" s="66">
        <v>44520</v>
      </c>
    </row>
    <row r="492" spans="1:4" ht="45" customHeight="1">
      <c r="A492" s="352"/>
      <c r="B492" s="54" t="s">
        <v>792</v>
      </c>
      <c r="C492" s="101" t="s">
        <v>798</v>
      </c>
      <c r="D492" s="66">
        <v>44528</v>
      </c>
    </row>
    <row r="493" spans="1:4" ht="45" customHeight="1" thickBot="1">
      <c r="A493" s="352"/>
      <c r="B493" s="124" t="s">
        <v>653</v>
      </c>
      <c r="C493" s="109" t="s">
        <v>799</v>
      </c>
      <c r="D493" s="126">
        <v>44540</v>
      </c>
    </row>
    <row r="494" spans="1:4" ht="45" customHeight="1" thickTop="1">
      <c r="A494" s="279">
        <v>2022</v>
      </c>
      <c r="B494" s="139" t="s">
        <v>725</v>
      </c>
      <c r="C494" s="150" t="s">
        <v>800</v>
      </c>
      <c r="D494" s="140">
        <v>44585</v>
      </c>
    </row>
    <row r="495" spans="1:4" ht="45" customHeight="1">
      <c r="A495" s="280"/>
      <c r="B495" s="54" t="s">
        <v>792</v>
      </c>
      <c r="C495" s="101" t="s">
        <v>801</v>
      </c>
      <c r="D495" s="66">
        <v>44593</v>
      </c>
    </row>
    <row r="496" spans="1:4" ht="45" customHeight="1">
      <c r="A496" s="280"/>
      <c r="B496" s="54" t="s">
        <v>725</v>
      </c>
      <c r="C496" s="101" t="s">
        <v>802</v>
      </c>
      <c r="D496" s="66">
        <v>44593</v>
      </c>
    </row>
    <row r="497" spans="1:4" ht="45" customHeight="1">
      <c r="A497" s="280"/>
      <c r="B497" s="54" t="s">
        <v>238</v>
      </c>
      <c r="C497" s="101" t="s">
        <v>803</v>
      </c>
      <c r="D497" s="66">
        <v>44599</v>
      </c>
    </row>
    <row r="498" spans="1:4" ht="45" customHeight="1">
      <c r="A498" s="280"/>
      <c r="B498" s="54" t="s">
        <v>238</v>
      </c>
      <c r="C498" s="101" t="s">
        <v>804</v>
      </c>
      <c r="D498" s="66">
        <v>44617</v>
      </c>
    </row>
    <row r="499" spans="1:4" ht="45" customHeight="1">
      <c r="A499" s="280"/>
      <c r="B499" s="54" t="s">
        <v>725</v>
      </c>
      <c r="C499" s="101" t="s">
        <v>805</v>
      </c>
      <c r="D499" s="66">
        <v>44620</v>
      </c>
    </row>
    <row r="500" spans="1:4" ht="45" customHeight="1">
      <c r="A500" s="280"/>
      <c r="B500" s="54" t="s">
        <v>725</v>
      </c>
      <c r="C500" s="101" t="s">
        <v>806</v>
      </c>
      <c r="D500" s="66">
        <v>44619</v>
      </c>
    </row>
    <row r="501" spans="1:4" ht="45" customHeight="1">
      <c r="A501" s="280"/>
      <c r="B501" s="54" t="s">
        <v>792</v>
      </c>
      <c r="C501" s="101" t="s">
        <v>807</v>
      </c>
      <c r="D501" s="66">
        <v>44621</v>
      </c>
    </row>
    <row r="502" spans="1:4" ht="45" customHeight="1">
      <c r="A502" s="280"/>
      <c r="B502" s="54" t="s">
        <v>632</v>
      </c>
      <c r="C502" s="101" t="s">
        <v>808</v>
      </c>
      <c r="D502" s="66">
        <v>44635</v>
      </c>
    </row>
    <row r="503" spans="1:4" ht="45" customHeight="1">
      <c r="A503" s="280"/>
      <c r="B503" s="54" t="s">
        <v>809</v>
      </c>
      <c r="C503" s="101" t="s">
        <v>810</v>
      </c>
      <c r="D503" s="66">
        <v>44651</v>
      </c>
    </row>
    <row r="504" spans="1:4" ht="45" customHeight="1">
      <c r="A504" s="280"/>
      <c r="B504" s="54" t="s">
        <v>632</v>
      </c>
      <c r="C504" s="101" t="s">
        <v>811</v>
      </c>
      <c r="D504" s="66">
        <v>44658</v>
      </c>
    </row>
    <row r="505" spans="1:4" ht="45" customHeight="1">
      <c r="A505" s="280"/>
      <c r="B505" s="54" t="s">
        <v>809</v>
      </c>
      <c r="C505" s="101" t="s">
        <v>812</v>
      </c>
      <c r="D505" s="66">
        <v>44658</v>
      </c>
    </row>
    <row r="506" spans="1:4" ht="45" customHeight="1">
      <c r="A506" s="280"/>
      <c r="B506" s="93" t="s">
        <v>809</v>
      </c>
      <c r="C506" s="101" t="s">
        <v>813</v>
      </c>
      <c r="D506" s="66">
        <v>44661</v>
      </c>
    </row>
    <row r="507" spans="1:4" ht="45" customHeight="1">
      <c r="A507" s="280"/>
      <c r="B507" s="93" t="s">
        <v>632</v>
      </c>
      <c r="C507" s="101" t="s">
        <v>814</v>
      </c>
      <c r="D507" s="66">
        <v>44662</v>
      </c>
    </row>
    <row r="508" spans="1:4" ht="45" customHeight="1">
      <c r="A508" s="280"/>
      <c r="B508" s="93" t="s">
        <v>809</v>
      </c>
      <c r="C508" s="101" t="s">
        <v>815</v>
      </c>
      <c r="D508" s="66">
        <v>44662</v>
      </c>
    </row>
    <row r="509" spans="1:4" ht="45" customHeight="1">
      <c r="A509" s="280"/>
      <c r="B509" s="93" t="s">
        <v>632</v>
      </c>
      <c r="C509" s="101" t="s">
        <v>816</v>
      </c>
      <c r="D509" s="66">
        <v>44663</v>
      </c>
    </row>
    <row r="510" spans="1:4" ht="45" customHeight="1">
      <c r="A510" s="280"/>
      <c r="B510" s="93" t="s">
        <v>809</v>
      </c>
      <c r="C510" s="101" t="s">
        <v>817</v>
      </c>
      <c r="D510" s="66">
        <v>44669</v>
      </c>
    </row>
    <row r="511" spans="1:4" ht="45" customHeight="1">
      <c r="A511" s="280"/>
      <c r="B511" s="93" t="s">
        <v>818</v>
      </c>
      <c r="C511" s="101" t="s">
        <v>819</v>
      </c>
      <c r="D511" s="66">
        <v>44670</v>
      </c>
    </row>
    <row r="512" spans="1:4" ht="45" customHeight="1">
      <c r="A512" s="280"/>
      <c r="B512" s="93" t="s">
        <v>809</v>
      </c>
      <c r="C512" s="101" t="s">
        <v>820</v>
      </c>
      <c r="D512" s="66">
        <v>44669</v>
      </c>
    </row>
    <row r="513" spans="1:4" ht="45" customHeight="1">
      <c r="A513" s="280"/>
      <c r="B513" s="93" t="s">
        <v>632</v>
      </c>
      <c r="C513" s="101" t="s">
        <v>821</v>
      </c>
      <c r="D513" s="66">
        <v>44673</v>
      </c>
    </row>
    <row r="514" spans="1:4" ht="45" customHeight="1">
      <c r="A514" s="280"/>
      <c r="B514" s="54" t="s">
        <v>792</v>
      </c>
      <c r="C514" s="101" t="s">
        <v>822</v>
      </c>
      <c r="D514" s="66">
        <v>44678</v>
      </c>
    </row>
    <row r="515" spans="1:4" ht="45" customHeight="1">
      <c r="A515" s="280"/>
      <c r="B515" s="93" t="s">
        <v>809</v>
      </c>
      <c r="C515" s="101" t="s">
        <v>823</v>
      </c>
      <c r="D515" s="66">
        <v>44679</v>
      </c>
    </row>
    <row r="516" spans="1:4" ht="45" customHeight="1">
      <c r="A516" s="280"/>
      <c r="B516" s="93" t="s">
        <v>818</v>
      </c>
      <c r="C516" s="101" t="s">
        <v>824</v>
      </c>
      <c r="D516" s="66">
        <v>44680</v>
      </c>
    </row>
    <row r="517" spans="1:4" ht="45" customHeight="1">
      <c r="A517" s="280"/>
      <c r="B517" s="93" t="s">
        <v>632</v>
      </c>
      <c r="C517" s="101" t="s">
        <v>825</v>
      </c>
      <c r="D517" s="66">
        <v>44680</v>
      </c>
    </row>
    <row r="518" spans="1:4" ht="45" customHeight="1">
      <c r="A518" s="280"/>
      <c r="B518" s="93" t="s">
        <v>818</v>
      </c>
      <c r="C518" s="101" t="s">
        <v>826</v>
      </c>
      <c r="D518" s="66">
        <v>44683</v>
      </c>
    </row>
    <row r="519" spans="1:4" ht="45" customHeight="1">
      <c r="A519" s="280"/>
      <c r="B519" s="93" t="s">
        <v>809</v>
      </c>
      <c r="C519" s="101" t="s">
        <v>827</v>
      </c>
      <c r="D519" s="66">
        <v>44685</v>
      </c>
    </row>
    <row r="520" spans="1:4" ht="45" customHeight="1">
      <c r="A520" s="280"/>
      <c r="B520" s="93" t="s">
        <v>809</v>
      </c>
      <c r="C520" s="101" t="s">
        <v>828</v>
      </c>
      <c r="D520" s="66">
        <v>44684</v>
      </c>
    </row>
    <row r="521" spans="1:4" ht="45" customHeight="1">
      <c r="A521" s="280"/>
      <c r="B521" s="93" t="s">
        <v>632</v>
      </c>
      <c r="C521" s="101" t="s">
        <v>829</v>
      </c>
      <c r="D521" s="66">
        <v>44686</v>
      </c>
    </row>
    <row r="522" spans="1:4" ht="45" customHeight="1">
      <c r="A522" s="280"/>
      <c r="B522" s="93" t="s">
        <v>809</v>
      </c>
      <c r="C522" s="101" t="s">
        <v>830</v>
      </c>
      <c r="D522" s="66">
        <v>44686</v>
      </c>
    </row>
    <row r="523" spans="1:4" ht="45" customHeight="1">
      <c r="A523" s="280"/>
      <c r="B523" s="54" t="s">
        <v>792</v>
      </c>
      <c r="C523" s="101" t="s">
        <v>831</v>
      </c>
      <c r="D523" s="66">
        <v>44687</v>
      </c>
    </row>
    <row r="524" spans="1:4" ht="45" customHeight="1">
      <c r="A524" s="280"/>
      <c r="B524" s="54" t="s">
        <v>653</v>
      </c>
      <c r="C524" s="101" t="s">
        <v>832</v>
      </c>
      <c r="D524" s="66">
        <v>44687</v>
      </c>
    </row>
    <row r="525" spans="1:4" ht="45" customHeight="1">
      <c r="A525" s="280"/>
      <c r="B525" s="93" t="s">
        <v>809</v>
      </c>
      <c r="C525" s="101" t="s">
        <v>833</v>
      </c>
      <c r="D525" s="66">
        <v>44690</v>
      </c>
    </row>
    <row r="526" spans="1:4" ht="45" customHeight="1">
      <c r="A526" s="280"/>
      <c r="B526" s="54" t="s">
        <v>792</v>
      </c>
      <c r="C526" s="101" t="s">
        <v>834</v>
      </c>
      <c r="D526" s="66">
        <v>44691</v>
      </c>
    </row>
    <row r="527" spans="1:4" ht="45" customHeight="1">
      <c r="A527" s="280"/>
      <c r="B527" s="54" t="s">
        <v>792</v>
      </c>
      <c r="C527" s="101" t="s">
        <v>835</v>
      </c>
      <c r="D527" s="66">
        <v>44691</v>
      </c>
    </row>
    <row r="528" spans="1:4" ht="45" customHeight="1">
      <c r="A528" s="280"/>
      <c r="B528" s="93" t="s">
        <v>632</v>
      </c>
      <c r="C528" s="101" t="s">
        <v>836</v>
      </c>
      <c r="D528" s="66">
        <v>44691</v>
      </c>
    </row>
    <row r="529" spans="1:4" ht="45" customHeight="1">
      <c r="A529" s="280"/>
      <c r="B529" s="93" t="s">
        <v>632</v>
      </c>
      <c r="C529" s="101" t="s">
        <v>837</v>
      </c>
      <c r="D529" s="66">
        <v>44693</v>
      </c>
    </row>
    <row r="530" spans="1:4" ht="45" customHeight="1">
      <c r="A530" s="280"/>
      <c r="B530" s="93" t="s">
        <v>818</v>
      </c>
      <c r="C530" s="101" t="s">
        <v>838</v>
      </c>
      <c r="D530" s="66">
        <v>44696</v>
      </c>
    </row>
    <row r="531" spans="1:4" ht="45" customHeight="1">
      <c r="A531" s="280"/>
      <c r="B531" s="93" t="s">
        <v>632</v>
      </c>
      <c r="C531" s="101" t="s">
        <v>839</v>
      </c>
      <c r="D531" s="66">
        <v>44697</v>
      </c>
    </row>
    <row r="532" spans="1:4" ht="45" customHeight="1">
      <c r="A532" s="280"/>
      <c r="B532" s="93" t="s">
        <v>818</v>
      </c>
      <c r="C532" s="101" t="s">
        <v>840</v>
      </c>
      <c r="D532" s="66">
        <v>44697</v>
      </c>
    </row>
    <row r="533" spans="1:4" ht="45" customHeight="1">
      <c r="A533" s="280"/>
      <c r="B533" s="93" t="s">
        <v>809</v>
      </c>
      <c r="C533" s="101" t="s">
        <v>841</v>
      </c>
      <c r="D533" s="66">
        <v>44698</v>
      </c>
    </row>
    <row r="534" spans="1:4" ht="45" customHeight="1">
      <c r="A534" s="280"/>
      <c r="B534" s="54" t="s">
        <v>755</v>
      </c>
      <c r="C534" s="101" t="s">
        <v>842</v>
      </c>
      <c r="D534" s="66">
        <v>44698</v>
      </c>
    </row>
    <row r="535" spans="1:4" ht="45" customHeight="1">
      <c r="A535" s="280"/>
      <c r="B535" s="93" t="s">
        <v>632</v>
      </c>
      <c r="C535" s="101" t="s">
        <v>843</v>
      </c>
      <c r="D535" s="66">
        <v>44698</v>
      </c>
    </row>
    <row r="536" spans="1:4" ht="45" customHeight="1">
      <c r="A536" s="280"/>
      <c r="B536" s="93" t="s">
        <v>632</v>
      </c>
      <c r="C536" s="101" t="s">
        <v>844</v>
      </c>
      <c r="D536" s="66">
        <v>44698</v>
      </c>
    </row>
    <row r="537" spans="1:4" ht="45" customHeight="1">
      <c r="A537" s="280"/>
      <c r="B537" s="93" t="s">
        <v>818</v>
      </c>
      <c r="C537" s="101" t="s">
        <v>845</v>
      </c>
      <c r="D537" s="66">
        <v>44700</v>
      </c>
    </row>
    <row r="538" spans="1:4" ht="45" customHeight="1">
      <c r="A538" s="280"/>
      <c r="B538" s="93" t="s">
        <v>809</v>
      </c>
      <c r="C538" s="101" t="s">
        <v>846</v>
      </c>
      <c r="D538" s="66">
        <v>44699</v>
      </c>
    </row>
    <row r="539" spans="1:4" ht="45" customHeight="1">
      <c r="A539" s="280"/>
      <c r="B539" s="93" t="s">
        <v>818</v>
      </c>
      <c r="C539" s="101" t="s">
        <v>847</v>
      </c>
      <c r="D539" s="66">
        <v>44701</v>
      </c>
    </row>
    <row r="540" spans="1:4" ht="45" customHeight="1">
      <c r="A540" s="280"/>
      <c r="B540" s="93" t="s">
        <v>818</v>
      </c>
      <c r="C540" s="101" t="s">
        <v>848</v>
      </c>
      <c r="D540" s="66">
        <v>44701</v>
      </c>
    </row>
    <row r="541" spans="1:4" ht="45" customHeight="1">
      <c r="A541" s="280"/>
      <c r="B541" s="93" t="s">
        <v>809</v>
      </c>
      <c r="C541" s="101" t="s">
        <v>849</v>
      </c>
      <c r="D541" s="66">
        <v>44704</v>
      </c>
    </row>
    <row r="542" spans="1:4" ht="45" customHeight="1">
      <c r="A542" s="280"/>
      <c r="B542" s="93" t="s">
        <v>809</v>
      </c>
      <c r="C542" s="101" t="s">
        <v>850</v>
      </c>
      <c r="D542" s="66">
        <v>44706</v>
      </c>
    </row>
    <row r="543" spans="1:4" ht="45" customHeight="1">
      <c r="A543" s="280"/>
      <c r="B543" s="93" t="s">
        <v>632</v>
      </c>
      <c r="C543" s="101" t="s">
        <v>851</v>
      </c>
      <c r="D543" s="66">
        <v>44705</v>
      </c>
    </row>
    <row r="544" spans="1:4" ht="45" customHeight="1">
      <c r="A544" s="280"/>
      <c r="B544" s="93" t="s">
        <v>809</v>
      </c>
      <c r="C544" s="101" t="s">
        <v>852</v>
      </c>
      <c r="D544" s="66">
        <v>44705</v>
      </c>
    </row>
    <row r="545" spans="1:4" ht="45" customHeight="1">
      <c r="A545" s="280"/>
      <c r="B545" s="54" t="s">
        <v>792</v>
      </c>
      <c r="C545" s="101" t="s">
        <v>853</v>
      </c>
      <c r="D545" s="66">
        <v>44705</v>
      </c>
    </row>
    <row r="546" spans="1:4" ht="45" customHeight="1">
      <c r="A546" s="280"/>
      <c r="B546" s="54" t="s">
        <v>792</v>
      </c>
      <c r="C546" s="101" t="s">
        <v>854</v>
      </c>
      <c r="D546" s="66">
        <v>44708</v>
      </c>
    </row>
    <row r="547" spans="1:4" ht="45" customHeight="1">
      <c r="A547" s="280"/>
      <c r="B547" s="93" t="s">
        <v>818</v>
      </c>
      <c r="C547" s="101" t="s">
        <v>855</v>
      </c>
      <c r="D547" s="66">
        <v>44710</v>
      </c>
    </row>
    <row r="548" spans="1:4" ht="45" customHeight="1">
      <c r="A548" s="280"/>
      <c r="B548" s="93" t="s">
        <v>818</v>
      </c>
      <c r="C548" s="101" t="s">
        <v>856</v>
      </c>
      <c r="D548" s="66">
        <v>44709</v>
      </c>
    </row>
    <row r="549" spans="1:4" ht="45" customHeight="1">
      <c r="A549" s="280"/>
      <c r="B549" s="54" t="s">
        <v>725</v>
      </c>
      <c r="C549" s="101" t="s">
        <v>857</v>
      </c>
      <c r="D549" s="66">
        <v>44707</v>
      </c>
    </row>
    <row r="550" spans="1:4" ht="45" customHeight="1">
      <c r="A550" s="280"/>
      <c r="B550" s="93" t="s">
        <v>632</v>
      </c>
      <c r="C550" s="101" t="s">
        <v>858</v>
      </c>
      <c r="D550" s="66">
        <v>44712</v>
      </c>
    </row>
    <row r="551" spans="1:4" ht="45" customHeight="1">
      <c r="A551" s="280"/>
      <c r="B551" s="54" t="s">
        <v>215</v>
      </c>
      <c r="C551" s="101" t="s">
        <v>859</v>
      </c>
      <c r="D551" s="66">
        <v>44713</v>
      </c>
    </row>
    <row r="552" spans="1:4" ht="45" customHeight="1">
      <c r="A552" s="280"/>
      <c r="B552" s="54" t="s">
        <v>792</v>
      </c>
      <c r="C552" s="101" t="s">
        <v>860</v>
      </c>
      <c r="D552" s="66">
        <v>44714</v>
      </c>
    </row>
    <row r="553" spans="1:4" ht="45" customHeight="1">
      <c r="A553" s="280"/>
      <c r="B553" s="54" t="s">
        <v>215</v>
      </c>
      <c r="C553" s="101" t="s">
        <v>861</v>
      </c>
      <c r="D553" s="66">
        <v>44719</v>
      </c>
    </row>
    <row r="554" spans="1:4" ht="45" customHeight="1">
      <c r="A554" s="280"/>
      <c r="B554" s="93" t="s">
        <v>809</v>
      </c>
      <c r="C554" s="101" t="s">
        <v>862</v>
      </c>
      <c r="D554" s="66">
        <v>44719</v>
      </c>
    </row>
    <row r="555" spans="1:4" ht="45" customHeight="1">
      <c r="A555" s="280"/>
      <c r="B555" s="54" t="s">
        <v>725</v>
      </c>
      <c r="C555" s="101" t="s">
        <v>863</v>
      </c>
      <c r="D555" s="66">
        <v>44719</v>
      </c>
    </row>
    <row r="556" spans="1:4" ht="45" customHeight="1">
      <c r="A556" s="280"/>
      <c r="B556" s="93" t="s">
        <v>809</v>
      </c>
      <c r="C556" s="101" t="s">
        <v>864</v>
      </c>
      <c r="D556" s="66">
        <v>44716</v>
      </c>
    </row>
    <row r="557" spans="1:4" ht="45" customHeight="1">
      <c r="A557" s="280"/>
      <c r="B557" s="93" t="s">
        <v>632</v>
      </c>
      <c r="C557" s="101" t="s">
        <v>865</v>
      </c>
      <c r="D557" s="66">
        <v>44718</v>
      </c>
    </row>
    <row r="558" spans="1:4" ht="45" customHeight="1">
      <c r="A558" s="280"/>
      <c r="B558" s="93" t="s">
        <v>632</v>
      </c>
      <c r="C558" s="101" t="s">
        <v>866</v>
      </c>
      <c r="D558" s="66">
        <v>44718</v>
      </c>
    </row>
    <row r="559" spans="1:4" ht="45" customHeight="1">
      <c r="A559" s="280"/>
      <c r="B559" s="93" t="s">
        <v>632</v>
      </c>
      <c r="C559" s="101" t="s">
        <v>867</v>
      </c>
      <c r="D559" s="66">
        <v>44719</v>
      </c>
    </row>
    <row r="560" spans="1:4" ht="45" customHeight="1">
      <c r="A560" s="280"/>
      <c r="B560" s="93" t="s">
        <v>809</v>
      </c>
      <c r="C560" s="101" t="s">
        <v>868</v>
      </c>
      <c r="D560" s="66">
        <v>44718</v>
      </c>
    </row>
    <row r="561" spans="1:4" ht="45" customHeight="1">
      <c r="A561" s="280"/>
      <c r="B561" s="54" t="s">
        <v>215</v>
      </c>
      <c r="C561" s="101" t="s">
        <v>869</v>
      </c>
      <c r="D561" s="66">
        <v>44720</v>
      </c>
    </row>
    <row r="562" spans="1:4" ht="45" customHeight="1">
      <c r="A562" s="280"/>
      <c r="B562" s="93" t="s">
        <v>809</v>
      </c>
      <c r="C562" s="101" t="s">
        <v>870</v>
      </c>
      <c r="D562" s="66">
        <v>44722</v>
      </c>
    </row>
    <row r="563" spans="1:4" ht="45" customHeight="1">
      <c r="A563" s="280"/>
      <c r="B563" s="93" t="s">
        <v>809</v>
      </c>
      <c r="C563" s="101" t="s">
        <v>871</v>
      </c>
      <c r="D563" s="66">
        <v>44722</v>
      </c>
    </row>
    <row r="564" spans="1:4" ht="45" customHeight="1">
      <c r="A564" s="280"/>
      <c r="B564" s="54" t="s">
        <v>215</v>
      </c>
      <c r="C564" s="101" t="s">
        <v>872</v>
      </c>
      <c r="D564" s="66">
        <v>44727</v>
      </c>
    </row>
    <row r="565" spans="1:4" ht="45" customHeight="1">
      <c r="A565" s="280"/>
      <c r="B565" s="93" t="s">
        <v>818</v>
      </c>
      <c r="C565" s="101" t="s">
        <v>873</v>
      </c>
      <c r="D565" s="66">
        <v>44726</v>
      </c>
    </row>
    <row r="566" spans="1:4" ht="45" customHeight="1">
      <c r="A566" s="280"/>
      <c r="B566" s="93" t="s">
        <v>818</v>
      </c>
      <c r="C566" s="101" t="s">
        <v>874</v>
      </c>
      <c r="D566" s="66">
        <v>44729</v>
      </c>
    </row>
    <row r="567" spans="1:4" ht="45" customHeight="1">
      <c r="A567" s="280"/>
      <c r="B567" s="54" t="s">
        <v>792</v>
      </c>
      <c r="C567" s="101" t="s">
        <v>875</v>
      </c>
      <c r="D567" s="66">
        <v>44733</v>
      </c>
    </row>
    <row r="568" spans="1:4" ht="45" customHeight="1">
      <c r="A568" s="280"/>
      <c r="B568" s="54" t="s">
        <v>653</v>
      </c>
      <c r="C568" s="101" t="s">
        <v>876</v>
      </c>
      <c r="D568" s="66">
        <v>44736</v>
      </c>
    </row>
    <row r="569" spans="1:4" ht="45" customHeight="1">
      <c r="A569" s="280"/>
      <c r="B569" s="93" t="s">
        <v>818</v>
      </c>
      <c r="C569" s="101" t="s">
        <v>877</v>
      </c>
      <c r="D569" s="66">
        <v>44735</v>
      </c>
    </row>
    <row r="570" spans="1:4" ht="45" customHeight="1">
      <c r="A570" s="280"/>
      <c r="B570" s="93" t="s">
        <v>809</v>
      </c>
      <c r="C570" s="101" t="s">
        <v>878</v>
      </c>
      <c r="D570" s="66">
        <v>44733</v>
      </c>
    </row>
    <row r="571" spans="1:4" ht="45" customHeight="1">
      <c r="A571" s="280"/>
      <c r="B571" s="54" t="s">
        <v>653</v>
      </c>
      <c r="C571" s="101" t="s">
        <v>879</v>
      </c>
      <c r="D571" s="66">
        <v>44733</v>
      </c>
    </row>
    <row r="572" spans="1:4" ht="45" customHeight="1">
      <c r="A572" s="280"/>
      <c r="B572" s="93" t="s">
        <v>818</v>
      </c>
      <c r="C572" s="101" t="s">
        <v>880</v>
      </c>
      <c r="D572" s="66">
        <v>44733</v>
      </c>
    </row>
    <row r="573" spans="1:4" ht="45" customHeight="1">
      <c r="A573" s="280"/>
      <c r="B573" s="54" t="s">
        <v>792</v>
      </c>
      <c r="C573" s="101" t="s">
        <v>881</v>
      </c>
      <c r="D573" s="66">
        <v>44820</v>
      </c>
    </row>
    <row r="574" spans="1:4" ht="45" customHeight="1">
      <c r="A574" s="280"/>
      <c r="B574" s="54" t="s">
        <v>792</v>
      </c>
      <c r="C574" s="101" t="s">
        <v>882</v>
      </c>
      <c r="D574" s="66">
        <v>44823</v>
      </c>
    </row>
    <row r="575" spans="1:4" ht="45" customHeight="1">
      <c r="A575" s="280"/>
      <c r="B575" s="93" t="s">
        <v>809</v>
      </c>
      <c r="C575" s="101" t="s">
        <v>883</v>
      </c>
      <c r="D575" s="66">
        <v>44823</v>
      </c>
    </row>
    <row r="576" spans="1:4" ht="45" customHeight="1">
      <c r="A576" s="280"/>
      <c r="B576" s="54" t="s">
        <v>632</v>
      </c>
      <c r="C576" s="101" t="s">
        <v>884</v>
      </c>
      <c r="D576" s="66">
        <v>44838</v>
      </c>
    </row>
    <row r="577" spans="1:4" ht="45" customHeight="1">
      <c r="A577" s="280"/>
      <c r="B577" s="93" t="s">
        <v>809</v>
      </c>
      <c r="C577" s="101" t="s">
        <v>885</v>
      </c>
      <c r="D577" s="66">
        <v>44848</v>
      </c>
    </row>
    <row r="578" spans="1:4" ht="45" customHeight="1">
      <c r="A578" s="280"/>
      <c r="B578" s="93" t="s">
        <v>237</v>
      </c>
      <c r="C578" s="101" t="s">
        <v>886</v>
      </c>
      <c r="D578" s="66">
        <v>44854</v>
      </c>
    </row>
    <row r="579" spans="1:4" ht="45" customHeight="1">
      <c r="A579" s="280"/>
      <c r="B579" s="93" t="s">
        <v>887</v>
      </c>
      <c r="C579" s="101" t="s">
        <v>888</v>
      </c>
      <c r="D579" s="66">
        <v>44868</v>
      </c>
    </row>
    <row r="580" spans="1:4" ht="45" customHeight="1">
      <c r="A580" s="280"/>
      <c r="B580" s="93" t="s">
        <v>889</v>
      </c>
      <c r="C580" s="101" t="s">
        <v>890</v>
      </c>
      <c r="D580" s="66">
        <v>44894</v>
      </c>
    </row>
    <row r="581" spans="1:4" ht="45" customHeight="1">
      <c r="A581" s="280"/>
      <c r="B581" s="93" t="s">
        <v>889</v>
      </c>
      <c r="C581" s="101" t="s">
        <v>891</v>
      </c>
      <c r="D581" s="66">
        <v>44899</v>
      </c>
    </row>
    <row r="582" spans="1:4" ht="45" customHeight="1">
      <c r="A582" s="280"/>
      <c r="B582" s="93" t="s">
        <v>892</v>
      </c>
      <c r="C582" s="101" t="s">
        <v>893</v>
      </c>
      <c r="D582" s="66">
        <v>44905</v>
      </c>
    </row>
    <row r="583" spans="1:4" ht="45" customHeight="1">
      <c r="A583" s="280"/>
      <c r="B583" s="93" t="s">
        <v>809</v>
      </c>
      <c r="C583" s="101" t="s">
        <v>894</v>
      </c>
      <c r="D583" s="66">
        <v>44902</v>
      </c>
    </row>
    <row r="584" spans="1:4" ht="45" customHeight="1">
      <c r="A584" s="280"/>
      <c r="B584" s="93" t="s">
        <v>809</v>
      </c>
      <c r="C584" s="101" t="s">
        <v>895</v>
      </c>
      <c r="D584" s="66">
        <v>44922</v>
      </c>
    </row>
    <row r="585" spans="1:4" ht="45" customHeight="1">
      <c r="A585" s="352">
        <v>2023</v>
      </c>
      <c r="B585" s="93" t="s">
        <v>809</v>
      </c>
      <c r="C585" s="101" t="s">
        <v>896</v>
      </c>
      <c r="D585" s="66">
        <v>44931</v>
      </c>
    </row>
    <row r="586" spans="1:4" ht="45" customHeight="1">
      <c r="A586" s="352"/>
      <c r="B586" s="93" t="s">
        <v>892</v>
      </c>
      <c r="C586" s="101" t="s">
        <v>897</v>
      </c>
      <c r="D586" s="66">
        <v>44916</v>
      </c>
    </row>
    <row r="587" spans="1:4" ht="45" customHeight="1">
      <c r="A587" s="352"/>
      <c r="B587" s="93" t="s">
        <v>892</v>
      </c>
      <c r="C587" s="101" t="s">
        <v>898</v>
      </c>
      <c r="D587" s="66">
        <v>44930</v>
      </c>
    </row>
    <row r="588" spans="1:4" ht="45" customHeight="1">
      <c r="A588" s="352"/>
      <c r="B588" s="93" t="s">
        <v>899</v>
      </c>
      <c r="C588" s="101" t="s">
        <v>900</v>
      </c>
      <c r="D588" s="66">
        <v>44921</v>
      </c>
    </row>
    <row r="589" spans="1:4" ht="45" customHeight="1">
      <c r="A589" s="352"/>
      <c r="B589" s="93" t="s">
        <v>249</v>
      </c>
      <c r="C589" s="101" t="s">
        <v>901</v>
      </c>
      <c r="D589" s="66">
        <v>44935</v>
      </c>
    </row>
    <row r="590" spans="1:4" ht="45" customHeight="1">
      <c r="A590" s="352"/>
      <c r="B590" s="93" t="s">
        <v>902</v>
      </c>
      <c r="C590" s="101" t="s">
        <v>903</v>
      </c>
      <c r="D590" s="66">
        <v>44935</v>
      </c>
    </row>
    <row r="591" spans="1:4" ht="45" customHeight="1">
      <c r="A591" s="352"/>
      <c r="B591" s="93" t="s">
        <v>809</v>
      </c>
      <c r="C591" s="101" t="s">
        <v>904</v>
      </c>
      <c r="D591" s="66">
        <v>44949</v>
      </c>
    </row>
    <row r="592" spans="1:4" ht="45" customHeight="1">
      <c r="A592" s="352"/>
      <c r="B592" s="93" t="s">
        <v>902</v>
      </c>
      <c r="C592" s="101" t="s">
        <v>905</v>
      </c>
      <c r="D592" s="66">
        <v>44951</v>
      </c>
    </row>
    <row r="593" spans="1:4" ht="45" customHeight="1">
      <c r="A593" s="352"/>
      <c r="B593" s="93" t="s">
        <v>906</v>
      </c>
      <c r="C593" s="101" t="s">
        <v>907</v>
      </c>
      <c r="D593" s="66">
        <v>44957</v>
      </c>
    </row>
    <row r="594" spans="1:4" ht="45" customHeight="1">
      <c r="A594" s="352"/>
      <c r="B594" s="93" t="s">
        <v>908</v>
      </c>
      <c r="C594" s="101" t="s">
        <v>909</v>
      </c>
      <c r="D594" s="66">
        <v>44957</v>
      </c>
    </row>
    <row r="595" spans="1:4" ht="45" customHeight="1">
      <c r="A595" s="352"/>
      <c r="B595" s="93" t="s">
        <v>809</v>
      </c>
      <c r="C595" s="101" t="s">
        <v>910</v>
      </c>
      <c r="D595" s="66">
        <v>44957</v>
      </c>
    </row>
    <row r="596" spans="1:4" ht="45" customHeight="1">
      <c r="A596" s="352"/>
      <c r="B596" s="93" t="s">
        <v>809</v>
      </c>
      <c r="C596" s="101" t="s">
        <v>911</v>
      </c>
      <c r="D596" s="66">
        <v>44959</v>
      </c>
    </row>
    <row r="597" spans="1:4" ht="45" customHeight="1">
      <c r="A597" s="352"/>
      <c r="B597" s="93" t="s">
        <v>809</v>
      </c>
      <c r="C597" s="101" t="s">
        <v>912</v>
      </c>
      <c r="D597" s="66">
        <v>44967</v>
      </c>
    </row>
    <row r="598" spans="1:4" ht="45" customHeight="1">
      <c r="A598" s="352"/>
      <c r="B598" s="93" t="s">
        <v>889</v>
      </c>
      <c r="C598" s="101" t="s">
        <v>913</v>
      </c>
      <c r="D598" s="66">
        <v>44964</v>
      </c>
    </row>
    <row r="599" spans="1:4" ht="45" customHeight="1">
      <c r="A599" s="352"/>
      <c r="B599" s="93" t="s">
        <v>914</v>
      </c>
      <c r="C599" s="101" t="s">
        <v>915</v>
      </c>
      <c r="D599" s="66">
        <v>44967</v>
      </c>
    </row>
    <row r="600" spans="1:4" ht="45" customHeight="1">
      <c r="A600" s="352"/>
      <c r="B600" s="93" t="s">
        <v>809</v>
      </c>
      <c r="C600" s="101" t="s">
        <v>916</v>
      </c>
      <c r="D600" s="66">
        <v>44970</v>
      </c>
    </row>
    <row r="601" spans="1:4" ht="45" customHeight="1">
      <c r="A601" s="352"/>
      <c r="B601" s="93" t="s">
        <v>809</v>
      </c>
      <c r="C601" s="101" t="s">
        <v>917</v>
      </c>
      <c r="D601" s="66">
        <v>44972</v>
      </c>
    </row>
    <row r="602" spans="1:4" ht="45" customHeight="1">
      <c r="A602" s="352"/>
      <c r="B602" s="93" t="s">
        <v>809</v>
      </c>
      <c r="C602" s="101" t="s">
        <v>918</v>
      </c>
      <c r="D602" s="66">
        <v>44972</v>
      </c>
    </row>
    <row r="603" spans="1:4" ht="45" customHeight="1">
      <c r="A603" s="352"/>
      <c r="B603" s="93" t="s">
        <v>919</v>
      </c>
      <c r="C603" s="101" t="s">
        <v>920</v>
      </c>
      <c r="D603" s="66">
        <v>44972</v>
      </c>
    </row>
    <row r="604" spans="1:4" ht="45" customHeight="1">
      <c r="A604" s="352"/>
      <c r="B604" s="93" t="s">
        <v>809</v>
      </c>
      <c r="C604" s="101" t="s">
        <v>921</v>
      </c>
      <c r="D604" s="66">
        <v>44972</v>
      </c>
    </row>
    <row r="605" spans="1:4" ht="45" customHeight="1">
      <c r="A605" s="352"/>
      <c r="B605" s="93" t="s">
        <v>902</v>
      </c>
      <c r="C605" s="101" t="s">
        <v>922</v>
      </c>
      <c r="D605" s="66">
        <v>44974</v>
      </c>
    </row>
    <row r="606" spans="1:4" ht="45" customHeight="1">
      <c r="A606" s="352"/>
      <c r="B606" s="93" t="s">
        <v>923</v>
      </c>
      <c r="C606" s="101" t="s">
        <v>924</v>
      </c>
      <c r="D606" s="66">
        <v>44979</v>
      </c>
    </row>
    <row r="607" spans="1:4" ht="45" customHeight="1">
      <c r="A607" s="352"/>
      <c r="B607" s="93" t="s">
        <v>925</v>
      </c>
      <c r="C607" s="101" t="s">
        <v>926</v>
      </c>
      <c r="D607" s="66">
        <v>44985</v>
      </c>
    </row>
    <row r="608" spans="1:4" ht="45" customHeight="1">
      <c r="A608" s="352"/>
      <c r="B608" s="93" t="s">
        <v>923</v>
      </c>
      <c r="C608" s="101" t="s">
        <v>927</v>
      </c>
      <c r="D608" s="66">
        <v>44988</v>
      </c>
    </row>
    <row r="609" spans="1:4" ht="45" customHeight="1">
      <c r="A609" s="352"/>
      <c r="B609" s="93" t="s">
        <v>725</v>
      </c>
      <c r="C609" s="101" t="s">
        <v>928</v>
      </c>
      <c r="D609" s="66">
        <v>44995</v>
      </c>
    </row>
    <row r="610" spans="1:4" ht="45" customHeight="1">
      <c r="A610" s="352"/>
      <c r="B610" s="93" t="s">
        <v>809</v>
      </c>
      <c r="C610" s="101" t="s">
        <v>929</v>
      </c>
      <c r="D610" s="66">
        <v>44998</v>
      </c>
    </row>
    <row r="611" spans="1:4" ht="45" customHeight="1">
      <c r="A611" s="352"/>
      <c r="B611" s="93" t="s">
        <v>302</v>
      </c>
      <c r="C611" s="101" t="s">
        <v>930</v>
      </c>
      <c r="D611" s="66">
        <v>44998</v>
      </c>
    </row>
    <row r="612" spans="1:4" ht="45" customHeight="1">
      <c r="A612" s="352"/>
      <c r="B612" s="93" t="s">
        <v>809</v>
      </c>
      <c r="C612" s="101" t="s">
        <v>931</v>
      </c>
      <c r="D612" s="66">
        <v>45000</v>
      </c>
    </row>
    <row r="613" spans="1:4" ht="45" customHeight="1">
      <c r="A613" s="352"/>
      <c r="B613" s="93" t="s">
        <v>932</v>
      </c>
      <c r="C613" s="101" t="s">
        <v>933</v>
      </c>
      <c r="D613" s="66">
        <v>45005</v>
      </c>
    </row>
    <row r="614" spans="1:4" ht="45" customHeight="1">
      <c r="A614" s="352"/>
      <c r="B614" s="93" t="s">
        <v>934</v>
      </c>
      <c r="C614" s="101" t="s">
        <v>935</v>
      </c>
      <c r="D614" s="66">
        <v>45005</v>
      </c>
    </row>
    <row r="615" spans="1:4" ht="45" customHeight="1">
      <c r="A615" s="352"/>
      <c r="B615" s="93" t="s">
        <v>934</v>
      </c>
      <c r="C615" s="101" t="s">
        <v>936</v>
      </c>
      <c r="D615" s="66">
        <v>45006</v>
      </c>
    </row>
    <row r="616" spans="1:4" ht="45" customHeight="1">
      <c r="A616" s="352"/>
      <c r="B616" s="93" t="s">
        <v>937</v>
      </c>
      <c r="C616" s="101" t="s">
        <v>938</v>
      </c>
      <c r="D616" s="66">
        <v>45012</v>
      </c>
    </row>
    <row r="617" spans="1:4" ht="45" customHeight="1">
      <c r="A617" s="352"/>
      <c r="B617" s="93" t="s">
        <v>939</v>
      </c>
      <c r="C617" s="101" t="s">
        <v>940</v>
      </c>
      <c r="D617" s="66">
        <v>45009</v>
      </c>
    </row>
    <row r="618" spans="1:4" ht="45" customHeight="1">
      <c r="A618" s="352"/>
      <c r="B618" s="93" t="s">
        <v>914</v>
      </c>
      <c r="C618" s="101" t="s">
        <v>941</v>
      </c>
      <c r="D618" s="66">
        <v>45012</v>
      </c>
    </row>
    <row r="619" spans="1:4" ht="45" customHeight="1">
      <c r="A619" s="352"/>
      <c r="B619" s="93" t="s">
        <v>809</v>
      </c>
      <c r="C619" s="101" t="s">
        <v>942</v>
      </c>
      <c r="D619" s="66">
        <v>45009</v>
      </c>
    </row>
    <row r="620" spans="1:4" ht="45" customHeight="1">
      <c r="A620" s="352"/>
      <c r="B620" s="93" t="s">
        <v>943</v>
      </c>
      <c r="C620" s="101" t="s">
        <v>944</v>
      </c>
      <c r="D620" s="66">
        <v>45014</v>
      </c>
    </row>
    <row r="621" spans="1:4" ht="45" customHeight="1">
      <c r="A621" s="352"/>
      <c r="B621" s="93" t="s">
        <v>945</v>
      </c>
      <c r="C621" s="101" t="s">
        <v>946</v>
      </c>
      <c r="D621" s="66">
        <v>45015</v>
      </c>
    </row>
    <row r="622" spans="1:4" ht="45" customHeight="1">
      <c r="A622" s="352"/>
      <c r="B622" s="93" t="s">
        <v>945</v>
      </c>
      <c r="C622" s="101" t="s">
        <v>947</v>
      </c>
      <c r="D622" s="66">
        <v>45013</v>
      </c>
    </row>
    <row r="623" spans="1:4" ht="45" customHeight="1">
      <c r="A623" s="352"/>
      <c r="B623" s="93" t="s">
        <v>632</v>
      </c>
      <c r="C623" s="101" t="s">
        <v>948</v>
      </c>
      <c r="D623" s="66">
        <v>45013</v>
      </c>
    </row>
    <row r="624" spans="1:4" ht="45" customHeight="1">
      <c r="A624" s="352"/>
      <c r="B624" s="93" t="s">
        <v>889</v>
      </c>
      <c r="C624" s="101" t="s">
        <v>949</v>
      </c>
      <c r="D624" s="66">
        <v>45016</v>
      </c>
    </row>
    <row r="625" spans="1:4" ht="45" customHeight="1">
      <c r="A625" s="352"/>
      <c r="B625" s="93" t="s">
        <v>914</v>
      </c>
      <c r="C625" s="101" t="s">
        <v>950</v>
      </c>
      <c r="D625" s="66">
        <v>45027</v>
      </c>
    </row>
    <row r="626" spans="1:4" ht="45" customHeight="1">
      <c r="A626" s="352"/>
      <c r="B626" s="93" t="s">
        <v>951</v>
      </c>
      <c r="C626" s="101" t="s">
        <v>952</v>
      </c>
      <c r="D626" s="66">
        <v>45020</v>
      </c>
    </row>
    <row r="627" spans="1:4" ht="45" customHeight="1">
      <c r="A627" s="352"/>
      <c r="B627" s="93" t="s">
        <v>914</v>
      </c>
      <c r="C627" s="101" t="s">
        <v>953</v>
      </c>
      <c r="D627" s="66">
        <v>45033</v>
      </c>
    </row>
    <row r="628" spans="1:4" ht="45" customHeight="1">
      <c r="A628" s="352"/>
      <c r="B628" s="93" t="s">
        <v>954</v>
      </c>
      <c r="C628" s="101" t="s">
        <v>955</v>
      </c>
      <c r="D628" s="66">
        <v>45026</v>
      </c>
    </row>
    <row r="629" spans="1:4" ht="45" customHeight="1">
      <c r="A629" s="352"/>
      <c r="B629" s="93" t="s">
        <v>632</v>
      </c>
      <c r="C629" s="101" t="s">
        <v>956</v>
      </c>
      <c r="D629" s="66">
        <v>45033</v>
      </c>
    </row>
    <row r="630" spans="1:4" ht="45" customHeight="1">
      <c r="A630" s="352"/>
      <c r="B630" s="93" t="s">
        <v>632</v>
      </c>
      <c r="C630" s="101" t="s">
        <v>957</v>
      </c>
      <c r="D630" s="66">
        <v>45033</v>
      </c>
    </row>
    <row r="631" spans="1:4" ht="45" customHeight="1">
      <c r="A631" s="352"/>
      <c r="B631" s="93" t="s">
        <v>939</v>
      </c>
      <c r="C631" s="101" t="s">
        <v>958</v>
      </c>
      <c r="D631" s="66">
        <v>45040</v>
      </c>
    </row>
    <row r="632" spans="1:4" ht="45" customHeight="1">
      <c r="A632" s="352"/>
      <c r="B632" s="93" t="s">
        <v>914</v>
      </c>
      <c r="C632" s="101" t="s">
        <v>959</v>
      </c>
      <c r="D632" s="66">
        <v>45034</v>
      </c>
    </row>
    <row r="633" spans="1:4" ht="45" customHeight="1">
      <c r="A633" s="352"/>
      <c r="B633" s="93" t="s">
        <v>939</v>
      </c>
      <c r="C633" s="101" t="s">
        <v>960</v>
      </c>
      <c r="D633" s="66">
        <v>45034</v>
      </c>
    </row>
    <row r="634" spans="1:4" ht="45" customHeight="1">
      <c r="A634" s="352"/>
      <c r="B634" s="93" t="s">
        <v>632</v>
      </c>
      <c r="C634" s="101" t="s">
        <v>961</v>
      </c>
      <c r="D634" s="66">
        <v>45034</v>
      </c>
    </row>
    <row r="635" spans="1:4" ht="45" customHeight="1">
      <c r="A635" s="352"/>
      <c r="B635" s="93" t="s">
        <v>914</v>
      </c>
      <c r="C635" s="101" t="s">
        <v>962</v>
      </c>
      <c r="D635" s="66">
        <v>45044</v>
      </c>
    </row>
    <row r="636" spans="1:4" ht="45" customHeight="1">
      <c r="A636" s="352"/>
      <c r="B636" s="93" t="s">
        <v>963</v>
      </c>
      <c r="C636" s="101" t="s">
        <v>964</v>
      </c>
      <c r="D636" s="66">
        <v>45042</v>
      </c>
    </row>
    <row r="637" spans="1:4" ht="45" customHeight="1">
      <c r="A637" s="352"/>
      <c r="B637" s="93" t="s">
        <v>943</v>
      </c>
      <c r="C637" s="101" t="s">
        <v>965</v>
      </c>
      <c r="D637" s="66">
        <v>45048</v>
      </c>
    </row>
    <row r="638" spans="1:4" ht="45" customHeight="1">
      <c r="A638" s="352"/>
      <c r="B638" s="93" t="s">
        <v>943</v>
      </c>
      <c r="C638" s="101" t="s">
        <v>966</v>
      </c>
      <c r="D638" s="66">
        <v>45048</v>
      </c>
    </row>
    <row r="639" spans="1:4" ht="45" customHeight="1">
      <c r="A639" s="352"/>
      <c r="B639" s="93" t="s">
        <v>943</v>
      </c>
      <c r="C639" s="101" t="s">
        <v>967</v>
      </c>
      <c r="D639" s="66">
        <v>45048</v>
      </c>
    </row>
    <row r="640" spans="1:4" ht="45" customHeight="1">
      <c r="A640" s="352"/>
      <c r="B640" s="93" t="s">
        <v>945</v>
      </c>
      <c r="C640" s="101" t="s">
        <v>968</v>
      </c>
      <c r="D640" s="66">
        <v>45048</v>
      </c>
    </row>
    <row r="641" spans="1:4" ht="45" customHeight="1">
      <c r="A641" s="352"/>
      <c r="B641" s="93" t="s">
        <v>969</v>
      </c>
      <c r="C641" s="101" t="s">
        <v>970</v>
      </c>
      <c r="D641" s="66">
        <v>45051</v>
      </c>
    </row>
    <row r="642" spans="1:4" ht="45" customHeight="1">
      <c r="A642" s="352"/>
      <c r="B642" s="93" t="s">
        <v>632</v>
      </c>
      <c r="C642" s="101" t="s">
        <v>971</v>
      </c>
      <c r="D642" s="66">
        <v>45051</v>
      </c>
    </row>
    <row r="643" spans="1:4" ht="45" customHeight="1">
      <c r="A643" s="352"/>
      <c r="B643" s="93" t="s">
        <v>914</v>
      </c>
      <c r="C643" s="101" t="s">
        <v>972</v>
      </c>
      <c r="D643" s="66">
        <v>45050</v>
      </c>
    </row>
    <row r="644" spans="1:4" ht="45" customHeight="1">
      <c r="A644" s="352"/>
      <c r="B644" s="93" t="s">
        <v>973</v>
      </c>
      <c r="C644" s="101" t="s">
        <v>974</v>
      </c>
      <c r="D644" s="66">
        <v>45049</v>
      </c>
    </row>
    <row r="645" spans="1:4" ht="45" customHeight="1">
      <c r="A645" s="352"/>
      <c r="B645" s="93" t="s">
        <v>945</v>
      </c>
      <c r="C645" s="101" t="s">
        <v>975</v>
      </c>
      <c r="D645" s="66">
        <v>45049</v>
      </c>
    </row>
    <row r="646" spans="1:4" ht="45" customHeight="1">
      <c r="A646" s="352"/>
      <c r="B646" s="93" t="s">
        <v>969</v>
      </c>
      <c r="C646" s="101" t="s">
        <v>976</v>
      </c>
      <c r="D646" s="66">
        <v>45051</v>
      </c>
    </row>
    <row r="647" spans="1:4" ht="45" customHeight="1">
      <c r="A647" s="352"/>
      <c r="B647" s="93" t="s">
        <v>914</v>
      </c>
      <c r="C647" s="101" t="s">
        <v>977</v>
      </c>
      <c r="D647" s="66">
        <v>45061</v>
      </c>
    </row>
    <row r="648" spans="1:4" ht="45" customHeight="1">
      <c r="A648" s="352"/>
      <c r="B648" s="93" t="s">
        <v>945</v>
      </c>
      <c r="C648" s="101" t="s">
        <v>978</v>
      </c>
      <c r="D648" s="66">
        <v>45058</v>
      </c>
    </row>
    <row r="649" spans="1:4" ht="45" customHeight="1">
      <c r="A649" s="352"/>
      <c r="B649" s="93" t="s">
        <v>632</v>
      </c>
      <c r="C649" s="101" t="s">
        <v>979</v>
      </c>
      <c r="D649" s="66">
        <v>45057</v>
      </c>
    </row>
    <row r="650" spans="1:4" ht="45" customHeight="1">
      <c r="A650" s="352"/>
      <c r="B650" s="93" t="s">
        <v>943</v>
      </c>
      <c r="C650" s="101" t="s">
        <v>980</v>
      </c>
      <c r="D650" s="66">
        <v>45058</v>
      </c>
    </row>
    <row r="651" spans="1:4" ht="45" customHeight="1">
      <c r="A651" s="352"/>
      <c r="B651" s="93" t="s">
        <v>973</v>
      </c>
      <c r="C651" s="101" t="s">
        <v>981</v>
      </c>
      <c r="D651" s="66">
        <v>45057</v>
      </c>
    </row>
    <row r="652" spans="1:4" ht="45" customHeight="1">
      <c r="A652" s="352"/>
      <c r="B652" s="93" t="s">
        <v>632</v>
      </c>
      <c r="C652" s="101" t="s">
        <v>982</v>
      </c>
      <c r="D652" s="66">
        <v>45055</v>
      </c>
    </row>
    <row r="653" spans="1:4" ht="45" customHeight="1">
      <c r="A653" s="352"/>
      <c r="B653" s="93" t="s">
        <v>983</v>
      </c>
      <c r="C653" s="101" t="s">
        <v>984</v>
      </c>
      <c r="D653" s="66">
        <v>45061</v>
      </c>
    </row>
    <row r="654" spans="1:4" ht="45" customHeight="1">
      <c r="A654" s="352"/>
      <c r="B654" s="93" t="s">
        <v>914</v>
      </c>
      <c r="C654" s="101" t="s">
        <v>985</v>
      </c>
      <c r="D654" s="66">
        <v>45068</v>
      </c>
    </row>
    <row r="655" spans="1:4" ht="45" customHeight="1">
      <c r="A655" s="352"/>
      <c r="B655" s="93" t="s">
        <v>914</v>
      </c>
      <c r="C655" s="101" t="s">
        <v>986</v>
      </c>
      <c r="D655" s="66">
        <v>45064</v>
      </c>
    </row>
    <row r="656" spans="1:4" ht="45" customHeight="1">
      <c r="A656" s="352"/>
      <c r="B656" s="93" t="s">
        <v>969</v>
      </c>
      <c r="C656" s="101" t="s">
        <v>987</v>
      </c>
      <c r="D656" s="66">
        <v>45062</v>
      </c>
    </row>
    <row r="657" spans="1:4" ht="45" customHeight="1">
      <c r="A657" s="352"/>
      <c r="B657" s="93" t="s">
        <v>988</v>
      </c>
      <c r="C657" s="101" t="s">
        <v>989</v>
      </c>
      <c r="D657" s="66">
        <v>45065</v>
      </c>
    </row>
    <row r="658" spans="1:4" ht="45" customHeight="1">
      <c r="A658" s="352"/>
      <c r="B658" s="93" t="s">
        <v>914</v>
      </c>
      <c r="C658" s="101" t="s">
        <v>990</v>
      </c>
      <c r="D658" s="66">
        <v>45065</v>
      </c>
    </row>
    <row r="659" spans="1:4" ht="45" customHeight="1">
      <c r="A659" s="352"/>
      <c r="B659" s="93" t="s">
        <v>945</v>
      </c>
      <c r="C659" s="101" t="s">
        <v>991</v>
      </c>
      <c r="D659" s="66">
        <v>45067</v>
      </c>
    </row>
    <row r="660" spans="1:4" ht="45" customHeight="1">
      <c r="A660" s="352"/>
      <c r="B660" s="93" t="s">
        <v>983</v>
      </c>
      <c r="C660" s="101" t="s">
        <v>992</v>
      </c>
      <c r="D660" s="66">
        <v>45063</v>
      </c>
    </row>
    <row r="661" spans="1:4" ht="45" customHeight="1">
      <c r="A661" s="352"/>
      <c r="B661" s="93" t="s">
        <v>945</v>
      </c>
      <c r="C661" s="101" t="s">
        <v>993</v>
      </c>
      <c r="D661" s="66">
        <v>45076</v>
      </c>
    </row>
    <row r="662" spans="1:4" ht="45" customHeight="1">
      <c r="A662" s="352"/>
      <c r="B662" s="93" t="s">
        <v>969</v>
      </c>
      <c r="C662" s="101" t="s">
        <v>994</v>
      </c>
      <c r="D662" s="66">
        <v>45069</v>
      </c>
    </row>
    <row r="663" spans="1:4" ht="45" customHeight="1">
      <c r="A663" s="352"/>
      <c r="B663" s="93" t="s">
        <v>969</v>
      </c>
      <c r="C663" s="101" t="s">
        <v>995</v>
      </c>
      <c r="D663" s="66">
        <v>45075</v>
      </c>
    </row>
    <row r="664" spans="1:4" ht="45" customHeight="1">
      <c r="A664" s="352"/>
      <c r="B664" s="93" t="s">
        <v>969</v>
      </c>
      <c r="C664" s="101" t="s">
        <v>996</v>
      </c>
      <c r="D664" s="66">
        <v>45076</v>
      </c>
    </row>
    <row r="665" spans="1:4" ht="45" customHeight="1">
      <c r="A665" s="352"/>
      <c r="B665" s="93" t="s">
        <v>914</v>
      </c>
      <c r="C665" s="101" t="s">
        <v>997</v>
      </c>
      <c r="D665" s="66">
        <v>45077</v>
      </c>
    </row>
    <row r="666" spans="1:4" ht="45" customHeight="1">
      <c r="A666" s="352"/>
      <c r="B666" s="93" t="s">
        <v>632</v>
      </c>
      <c r="C666" s="101" t="s">
        <v>998</v>
      </c>
      <c r="D666" s="66">
        <v>45079</v>
      </c>
    </row>
    <row r="667" spans="1:4" ht="45" customHeight="1">
      <c r="A667" s="352"/>
      <c r="B667" s="93" t="s">
        <v>632</v>
      </c>
      <c r="C667" s="101" t="s">
        <v>999</v>
      </c>
      <c r="D667" s="66">
        <v>45077</v>
      </c>
    </row>
    <row r="668" spans="1:4" ht="45" customHeight="1">
      <c r="A668" s="352"/>
      <c r="B668" s="93" t="s">
        <v>951</v>
      </c>
      <c r="C668" s="101" t="s">
        <v>1000</v>
      </c>
      <c r="D668" s="66">
        <v>45078</v>
      </c>
    </row>
    <row r="669" spans="1:4" ht="45" customHeight="1">
      <c r="A669" s="352"/>
      <c r="B669" s="93" t="s">
        <v>632</v>
      </c>
      <c r="C669" s="101" t="s">
        <v>1001</v>
      </c>
      <c r="D669" s="66">
        <v>45081</v>
      </c>
    </row>
    <row r="670" spans="1:4" ht="45" customHeight="1">
      <c r="A670" s="352"/>
      <c r="B670" s="93" t="s">
        <v>632</v>
      </c>
      <c r="C670" s="101" t="s">
        <v>1002</v>
      </c>
      <c r="D670" s="66">
        <v>45082</v>
      </c>
    </row>
    <row r="671" spans="1:4" ht="45" customHeight="1">
      <c r="A671" s="352"/>
      <c r="B671" s="93" t="s">
        <v>969</v>
      </c>
      <c r="C671" s="101" t="s">
        <v>1003</v>
      </c>
      <c r="D671" s="66">
        <v>45082</v>
      </c>
    </row>
    <row r="672" spans="1:4" ht="45" customHeight="1">
      <c r="A672" s="352"/>
      <c r="B672" s="93" t="s">
        <v>914</v>
      </c>
      <c r="C672" s="101" t="s">
        <v>1004</v>
      </c>
      <c r="D672" s="66">
        <v>45089</v>
      </c>
    </row>
    <row r="673" spans="1:4" ht="45" customHeight="1">
      <c r="A673" s="352"/>
      <c r="B673" s="93" t="s">
        <v>973</v>
      </c>
      <c r="C673" s="101" t="s">
        <v>1005</v>
      </c>
      <c r="D673" s="66">
        <v>45083</v>
      </c>
    </row>
    <row r="674" spans="1:4" ht="45" customHeight="1">
      <c r="A674" s="352"/>
      <c r="B674" s="93" t="s">
        <v>632</v>
      </c>
      <c r="C674" s="101" t="s">
        <v>1006</v>
      </c>
      <c r="D674" s="66">
        <v>45085</v>
      </c>
    </row>
    <row r="675" spans="1:4" ht="45" customHeight="1">
      <c r="A675" s="352"/>
      <c r="B675" s="93" t="s">
        <v>934</v>
      </c>
      <c r="C675" s="101" t="s">
        <v>1007</v>
      </c>
      <c r="D675" s="66">
        <v>45084</v>
      </c>
    </row>
    <row r="676" spans="1:4" ht="45" customHeight="1">
      <c r="A676" s="352"/>
      <c r="B676" s="93" t="s">
        <v>969</v>
      </c>
      <c r="C676" s="101" t="s">
        <v>1008</v>
      </c>
      <c r="D676" s="66">
        <v>45083</v>
      </c>
    </row>
    <row r="677" spans="1:4" ht="45" customHeight="1">
      <c r="A677" s="352"/>
      <c r="B677" s="93" t="s">
        <v>914</v>
      </c>
      <c r="C677" s="101" t="s">
        <v>1009</v>
      </c>
      <c r="D677" s="66">
        <v>45083</v>
      </c>
    </row>
    <row r="678" spans="1:4" ht="45" customHeight="1">
      <c r="A678" s="352"/>
      <c r="B678" s="93" t="s">
        <v>934</v>
      </c>
      <c r="C678" s="101" t="s">
        <v>1010</v>
      </c>
      <c r="D678" s="66">
        <v>45092</v>
      </c>
    </row>
    <row r="679" spans="1:4" ht="45" customHeight="1">
      <c r="A679" s="352"/>
      <c r="B679" s="93" t="s">
        <v>983</v>
      </c>
      <c r="C679" s="101" t="s">
        <v>1011</v>
      </c>
      <c r="D679" s="66">
        <v>45092</v>
      </c>
    </row>
    <row r="680" spans="1:4" ht="45" customHeight="1">
      <c r="A680" s="352"/>
      <c r="B680" s="93" t="s">
        <v>945</v>
      </c>
      <c r="C680" s="101" t="s">
        <v>1012</v>
      </c>
      <c r="D680" s="66">
        <v>45092</v>
      </c>
    </row>
    <row r="681" spans="1:4" ht="45" customHeight="1">
      <c r="A681" s="352"/>
      <c r="B681" s="93" t="s">
        <v>934</v>
      </c>
      <c r="C681" s="101" t="s">
        <v>1013</v>
      </c>
      <c r="D681" s="66">
        <v>45091</v>
      </c>
    </row>
    <row r="682" spans="1:4" ht="45" customHeight="1">
      <c r="A682" s="352"/>
      <c r="B682" s="93" t="s">
        <v>934</v>
      </c>
      <c r="C682" s="101" t="s">
        <v>1014</v>
      </c>
      <c r="D682" s="66">
        <v>45090</v>
      </c>
    </row>
    <row r="683" spans="1:4" ht="45" customHeight="1">
      <c r="A683" s="352"/>
      <c r="B683" s="93" t="s">
        <v>943</v>
      </c>
      <c r="C683" s="101" t="s">
        <v>1015</v>
      </c>
      <c r="D683" s="66">
        <v>45090</v>
      </c>
    </row>
    <row r="684" spans="1:4" ht="45" customHeight="1">
      <c r="A684" s="352"/>
      <c r="B684" s="93" t="s">
        <v>1016</v>
      </c>
      <c r="C684" s="101" t="s">
        <v>1017</v>
      </c>
      <c r="D684" s="66">
        <v>45090</v>
      </c>
    </row>
    <row r="685" spans="1:4" ht="45" customHeight="1">
      <c r="A685" s="352"/>
      <c r="B685" s="93" t="s">
        <v>945</v>
      </c>
      <c r="C685" s="101" t="s">
        <v>1018</v>
      </c>
      <c r="D685" s="66">
        <v>45090</v>
      </c>
    </row>
    <row r="686" spans="1:4" ht="45" customHeight="1">
      <c r="A686" s="352"/>
      <c r="B686" s="93" t="s">
        <v>914</v>
      </c>
      <c r="C686" s="101" t="s">
        <v>1019</v>
      </c>
      <c r="D686" s="66">
        <v>45100</v>
      </c>
    </row>
    <row r="687" spans="1:4" ht="45" customHeight="1">
      <c r="A687" s="352"/>
      <c r="B687" s="93" t="s">
        <v>632</v>
      </c>
      <c r="C687" s="101" t="s">
        <v>1020</v>
      </c>
      <c r="D687" s="66">
        <v>45099</v>
      </c>
    </row>
    <row r="688" spans="1:4" ht="45" customHeight="1">
      <c r="A688" s="352"/>
      <c r="B688" s="93" t="s">
        <v>934</v>
      </c>
      <c r="C688" s="101" t="s">
        <v>1021</v>
      </c>
      <c r="D688" s="66">
        <v>45097</v>
      </c>
    </row>
    <row r="689" spans="1:4" ht="45" customHeight="1">
      <c r="A689" s="352"/>
      <c r="B689" s="93" t="s">
        <v>943</v>
      </c>
      <c r="C689" s="101" t="s">
        <v>1022</v>
      </c>
      <c r="D689" s="66">
        <v>45099</v>
      </c>
    </row>
    <row r="690" spans="1:4" ht="45" customHeight="1">
      <c r="A690" s="352"/>
      <c r="B690" s="93" t="s">
        <v>969</v>
      </c>
      <c r="C690" s="101" t="s">
        <v>1023</v>
      </c>
      <c r="D690" s="66">
        <v>45097</v>
      </c>
    </row>
    <row r="691" spans="1:4" ht="45" customHeight="1">
      <c r="A691" s="352"/>
      <c r="B691" s="93" t="s">
        <v>632</v>
      </c>
      <c r="C691" s="101" t="s">
        <v>1024</v>
      </c>
      <c r="D691" s="66">
        <v>45100</v>
      </c>
    </row>
    <row r="692" spans="1:4" ht="45" customHeight="1">
      <c r="A692" s="352"/>
      <c r="B692" s="93" t="s">
        <v>725</v>
      </c>
      <c r="C692" s="101" t="s">
        <v>1025</v>
      </c>
      <c r="D692" s="66">
        <v>45098</v>
      </c>
    </row>
    <row r="693" spans="1:4" ht="45" customHeight="1">
      <c r="A693" s="352"/>
      <c r="B693" s="93" t="s">
        <v>1026</v>
      </c>
      <c r="C693" s="101" t="s">
        <v>1027</v>
      </c>
      <c r="D693" s="66">
        <v>45097</v>
      </c>
    </row>
    <row r="694" spans="1:4" ht="45" customHeight="1">
      <c r="A694" s="352"/>
      <c r="B694" s="93" t="s">
        <v>934</v>
      </c>
      <c r="C694" s="101" t="s">
        <v>1028</v>
      </c>
      <c r="D694" s="66">
        <v>45104</v>
      </c>
    </row>
    <row r="695" spans="1:4" ht="45" customHeight="1">
      <c r="A695" s="352"/>
      <c r="B695" s="93" t="s">
        <v>943</v>
      </c>
      <c r="C695" s="101" t="s">
        <v>1029</v>
      </c>
      <c r="D695" s="66">
        <v>45107</v>
      </c>
    </row>
    <row r="696" spans="1:4" ht="45" customHeight="1">
      <c r="A696" s="352"/>
      <c r="B696" s="93" t="s">
        <v>969</v>
      </c>
      <c r="C696" s="101" t="s">
        <v>1030</v>
      </c>
      <c r="D696" s="66">
        <v>45107</v>
      </c>
    </row>
    <row r="697" spans="1:4" ht="45" customHeight="1">
      <c r="A697" s="352"/>
      <c r="B697" s="93" t="s">
        <v>725</v>
      </c>
      <c r="C697" s="101" t="s">
        <v>1031</v>
      </c>
      <c r="D697" s="66">
        <v>45117</v>
      </c>
    </row>
    <row r="698" spans="1:4" ht="45" customHeight="1">
      <c r="A698" s="352"/>
      <c r="B698" s="93" t="s">
        <v>934</v>
      </c>
      <c r="C698" s="101" t="s">
        <v>1032</v>
      </c>
      <c r="D698" s="66">
        <v>45113</v>
      </c>
    </row>
    <row r="699" spans="1:4" ht="45" customHeight="1">
      <c r="A699" s="352"/>
      <c r="B699" s="93" t="s">
        <v>1016</v>
      </c>
      <c r="C699" s="101" t="s">
        <v>1033</v>
      </c>
      <c r="D699" s="66">
        <v>45117</v>
      </c>
    </row>
    <row r="700" spans="1:4" ht="45" customHeight="1">
      <c r="A700" s="352"/>
      <c r="B700" s="93" t="s">
        <v>632</v>
      </c>
      <c r="C700" s="101" t="s">
        <v>1034</v>
      </c>
      <c r="D700" s="66">
        <v>45113</v>
      </c>
    </row>
    <row r="701" spans="1:4" ht="45" customHeight="1">
      <c r="A701" s="352"/>
      <c r="B701" s="93" t="s">
        <v>56</v>
      </c>
      <c r="C701" s="101" t="s">
        <v>1035</v>
      </c>
      <c r="D701" s="66">
        <v>45113</v>
      </c>
    </row>
    <row r="702" spans="1:4" ht="45" customHeight="1">
      <c r="A702" s="352"/>
      <c r="B702" s="93" t="s">
        <v>945</v>
      </c>
      <c r="C702" s="101" t="s">
        <v>1036</v>
      </c>
      <c r="D702" s="66">
        <v>45121</v>
      </c>
    </row>
    <row r="703" spans="1:4" ht="45" customHeight="1">
      <c r="A703" s="352"/>
      <c r="B703" s="93" t="s">
        <v>951</v>
      </c>
      <c r="C703" s="101" t="s">
        <v>1037</v>
      </c>
      <c r="D703" s="66">
        <v>45139</v>
      </c>
    </row>
    <row r="704" spans="1:4" ht="45" customHeight="1">
      <c r="A704" s="352"/>
      <c r="B704" s="93" t="s">
        <v>951</v>
      </c>
      <c r="C704" s="101" t="s">
        <v>1038</v>
      </c>
      <c r="D704" s="66">
        <v>45139</v>
      </c>
    </row>
    <row r="705" spans="1:4" ht="45" customHeight="1">
      <c r="A705" s="352"/>
      <c r="B705" s="93" t="s">
        <v>988</v>
      </c>
      <c r="C705" s="101" t="s">
        <v>1039</v>
      </c>
      <c r="D705" s="66">
        <v>45148</v>
      </c>
    </row>
    <row r="706" spans="1:4" ht="45" customHeight="1">
      <c r="A706" s="352"/>
      <c r="B706" s="93" t="s">
        <v>969</v>
      </c>
      <c r="C706" s="101" t="s">
        <v>1040</v>
      </c>
      <c r="D706" s="66">
        <v>45173</v>
      </c>
    </row>
    <row r="707" spans="1:4" ht="45" customHeight="1">
      <c r="A707" s="352"/>
      <c r="B707" s="93" t="s">
        <v>969</v>
      </c>
      <c r="C707" s="101" t="s">
        <v>1041</v>
      </c>
      <c r="D707" s="66">
        <v>45150</v>
      </c>
    </row>
    <row r="708" spans="1:4" ht="45" customHeight="1">
      <c r="A708" s="352"/>
      <c r="B708" s="93" t="s">
        <v>1016</v>
      </c>
      <c r="C708" s="101" t="s">
        <v>1042</v>
      </c>
      <c r="D708" s="66">
        <v>45160</v>
      </c>
    </row>
    <row r="709" spans="1:4" ht="45" customHeight="1">
      <c r="A709" s="352"/>
      <c r="B709" s="93" t="s">
        <v>969</v>
      </c>
      <c r="C709" s="101" t="s">
        <v>1043</v>
      </c>
      <c r="D709" s="66">
        <v>45154</v>
      </c>
    </row>
    <row r="710" spans="1:4" ht="45" customHeight="1">
      <c r="A710" s="352"/>
      <c r="B710" s="93" t="s">
        <v>945</v>
      </c>
      <c r="C710" s="101" t="s">
        <v>1044</v>
      </c>
      <c r="D710" s="66">
        <v>45139</v>
      </c>
    </row>
    <row r="711" spans="1:4" ht="45" customHeight="1">
      <c r="A711" s="352"/>
      <c r="B711" s="93" t="s">
        <v>914</v>
      </c>
      <c r="C711" s="101" t="s">
        <v>1045</v>
      </c>
      <c r="D711" s="66">
        <v>45125</v>
      </c>
    </row>
    <row r="712" spans="1:4" ht="45" customHeight="1">
      <c r="A712" s="352"/>
      <c r="B712" s="93" t="s">
        <v>914</v>
      </c>
      <c r="C712" s="101" t="s">
        <v>1046</v>
      </c>
      <c r="D712" s="66">
        <v>45127</v>
      </c>
    </row>
    <row r="713" spans="1:4" ht="45" customHeight="1">
      <c r="A713" s="352"/>
      <c r="B713" s="93" t="s">
        <v>943</v>
      </c>
      <c r="C713" s="101" t="s">
        <v>1047</v>
      </c>
      <c r="D713" s="66">
        <v>45127</v>
      </c>
    </row>
    <row r="714" spans="1:4" ht="45" customHeight="1">
      <c r="A714" s="352"/>
      <c r="B714" s="93" t="s">
        <v>951</v>
      </c>
      <c r="C714" s="101" t="s">
        <v>1048</v>
      </c>
      <c r="D714" s="66">
        <v>45138</v>
      </c>
    </row>
    <row r="715" spans="1:4" ht="45" customHeight="1">
      <c r="A715" s="352"/>
      <c r="B715" s="93" t="s">
        <v>951</v>
      </c>
      <c r="C715" s="101" t="s">
        <v>1049</v>
      </c>
      <c r="D715" s="66">
        <v>45138</v>
      </c>
    </row>
    <row r="716" spans="1:4" ht="45" customHeight="1">
      <c r="A716" s="352"/>
      <c r="B716" s="93" t="s">
        <v>934</v>
      </c>
      <c r="C716" s="101" t="s">
        <v>1050</v>
      </c>
      <c r="D716" s="66">
        <v>45132</v>
      </c>
    </row>
    <row r="717" spans="1:4" ht="45" customHeight="1">
      <c r="A717" s="352"/>
      <c r="B717" s="93" t="s">
        <v>914</v>
      </c>
      <c r="C717" s="101" t="s">
        <v>1051</v>
      </c>
      <c r="D717" s="66">
        <v>45128</v>
      </c>
    </row>
    <row r="718" spans="1:4" ht="45" customHeight="1">
      <c r="A718" s="352"/>
      <c r="B718" s="93" t="s">
        <v>934</v>
      </c>
      <c r="C718" s="101" t="s">
        <v>1052</v>
      </c>
      <c r="D718" s="66">
        <v>45153</v>
      </c>
    </row>
    <row r="719" spans="1:4" ht="45" customHeight="1">
      <c r="A719" s="352"/>
      <c r="B719" s="93" t="s">
        <v>914</v>
      </c>
      <c r="C719" s="101" t="s">
        <v>1053</v>
      </c>
      <c r="D719" s="66">
        <v>45135</v>
      </c>
    </row>
    <row r="720" spans="1:4" ht="45" customHeight="1">
      <c r="A720" s="352"/>
      <c r="B720" s="93" t="s">
        <v>632</v>
      </c>
      <c r="C720" s="101" t="s">
        <v>1054</v>
      </c>
      <c r="D720" s="66">
        <v>45167</v>
      </c>
    </row>
    <row r="721" spans="1:4" ht="45" customHeight="1">
      <c r="A721" s="352"/>
      <c r="B721" s="93" t="s">
        <v>969</v>
      </c>
      <c r="C721" s="101" t="s">
        <v>1055</v>
      </c>
      <c r="D721" s="66">
        <v>45133</v>
      </c>
    </row>
    <row r="722" spans="1:4" ht="45" customHeight="1">
      <c r="A722" s="352"/>
      <c r="B722" s="93" t="s">
        <v>969</v>
      </c>
      <c r="C722" s="101" t="s">
        <v>1056</v>
      </c>
      <c r="D722" s="66">
        <v>45169</v>
      </c>
    </row>
    <row r="723" spans="1:4" ht="45" customHeight="1">
      <c r="A723" s="352"/>
      <c r="B723" s="93" t="s">
        <v>969</v>
      </c>
      <c r="C723" s="101" t="s">
        <v>1057</v>
      </c>
      <c r="D723" s="66">
        <v>45168</v>
      </c>
    </row>
    <row r="724" spans="1:4" ht="45" customHeight="1">
      <c r="A724" s="352"/>
      <c r="B724" s="93" t="s">
        <v>934</v>
      </c>
      <c r="C724" s="101" t="s">
        <v>1058</v>
      </c>
      <c r="D724" s="66">
        <v>45166</v>
      </c>
    </row>
    <row r="725" spans="1:4" ht="45" customHeight="1">
      <c r="A725" s="352"/>
      <c r="B725" s="93" t="s">
        <v>934</v>
      </c>
      <c r="C725" s="101" t="s">
        <v>1058</v>
      </c>
      <c r="D725" s="66">
        <v>45166</v>
      </c>
    </row>
    <row r="726" spans="1:4" ht="45" customHeight="1">
      <c r="A726" s="352"/>
      <c r="B726" s="93" t="s">
        <v>969</v>
      </c>
      <c r="C726" s="101" t="s">
        <v>1059</v>
      </c>
      <c r="D726" s="66">
        <v>45182</v>
      </c>
    </row>
    <row r="727" spans="1:4" ht="45" customHeight="1">
      <c r="A727" s="352"/>
      <c r="B727" s="93" t="s">
        <v>632</v>
      </c>
      <c r="C727" s="101" t="s">
        <v>1060</v>
      </c>
      <c r="D727" s="66">
        <v>45191</v>
      </c>
    </row>
    <row r="728" spans="1:4" ht="45" customHeight="1">
      <c r="A728" s="352"/>
      <c r="B728" s="54" t="s">
        <v>951</v>
      </c>
      <c r="C728" s="101" t="s">
        <v>1061</v>
      </c>
      <c r="D728" s="58">
        <v>45198</v>
      </c>
    </row>
    <row r="729" spans="1:4" ht="45" customHeight="1">
      <c r="A729" s="352"/>
      <c r="B729" s="93" t="s">
        <v>945</v>
      </c>
      <c r="C729" s="101" t="s">
        <v>1062</v>
      </c>
      <c r="D729" s="66">
        <v>45207</v>
      </c>
    </row>
    <row r="730" spans="1:4" ht="45" customHeight="1">
      <c r="A730" s="352"/>
      <c r="B730" s="93" t="s">
        <v>632</v>
      </c>
      <c r="C730" s="101" t="s">
        <v>1063</v>
      </c>
      <c r="D730" s="66">
        <v>45208</v>
      </c>
    </row>
    <row r="731" spans="1:4" ht="45" customHeight="1">
      <c r="A731" s="352"/>
      <c r="B731" s="93" t="s">
        <v>1064</v>
      </c>
      <c r="C731" s="101" t="s">
        <v>1065</v>
      </c>
      <c r="D731" s="66">
        <v>45222</v>
      </c>
    </row>
    <row r="732" spans="1:4" ht="57" customHeight="1">
      <c r="A732" s="352"/>
      <c r="B732" s="54" t="s">
        <v>1066</v>
      </c>
      <c r="C732" s="101" t="s">
        <v>1067</v>
      </c>
      <c r="D732" s="58">
        <v>45222</v>
      </c>
    </row>
    <row r="733" spans="1:4" ht="45" customHeight="1">
      <c r="A733" s="352"/>
      <c r="B733" s="127" t="s">
        <v>64</v>
      </c>
      <c r="C733" s="107" t="s">
        <v>1068</v>
      </c>
      <c r="D733" s="49">
        <v>45244</v>
      </c>
    </row>
    <row r="734" spans="1:4" ht="45" customHeight="1">
      <c r="A734" s="352"/>
      <c r="B734" s="93" t="s">
        <v>1069</v>
      </c>
      <c r="C734" s="101" t="s">
        <v>1070</v>
      </c>
      <c r="D734" s="66">
        <v>45245</v>
      </c>
    </row>
    <row r="735" spans="1:4" ht="57" customHeight="1">
      <c r="A735" s="352"/>
      <c r="B735" s="93" t="s">
        <v>214</v>
      </c>
      <c r="C735" s="101" t="s">
        <v>1071</v>
      </c>
      <c r="D735" s="58">
        <v>45236</v>
      </c>
    </row>
    <row r="736" spans="1:4" ht="45" customHeight="1">
      <c r="A736" s="352"/>
      <c r="B736" s="93" t="s">
        <v>214</v>
      </c>
      <c r="C736" s="101" t="s">
        <v>1072</v>
      </c>
      <c r="D736" s="58">
        <v>45237</v>
      </c>
    </row>
    <row r="737" spans="1:4" ht="45" customHeight="1">
      <c r="A737" s="352"/>
      <c r="B737" s="54" t="s">
        <v>34</v>
      </c>
      <c r="C737" s="101" t="s">
        <v>1073</v>
      </c>
      <c r="D737" s="58">
        <v>45278</v>
      </c>
    </row>
    <row r="738" spans="1:4" ht="45" customHeight="1">
      <c r="A738" s="352"/>
      <c r="B738" s="93" t="s">
        <v>214</v>
      </c>
      <c r="C738" s="101" t="s">
        <v>1074</v>
      </c>
      <c r="D738" s="66">
        <v>45260</v>
      </c>
    </row>
    <row r="739" spans="1:4" ht="45" customHeight="1">
      <c r="A739" s="352"/>
      <c r="B739" s="54" t="s">
        <v>214</v>
      </c>
      <c r="C739" s="101" t="s">
        <v>1075</v>
      </c>
      <c r="D739" s="58">
        <v>45259</v>
      </c>
    </row>
    <row r="740" spans="1:4" ht="45" customHeight="1">
      <c r="A740" s="352"/>
      <c r="B740" s="54" t="s">
        <v>1069</v>
      </c>
      <c r="C740" s="101" t="s">
        <v>1076</v>
      </c>
      <c r="D740" s="58">
        <v>45272</v>
      </c>
    </row>
    <row r="741" spans="1:4" ht="45" customHeight="1" thickBot="1">
      <c r="A741" s="352"/>
      <c r="B741" s="124" t="s">
        <v>1077</v>
      </c>
      <c r="C741" s="109" t="s">
        <v>1078</v>
      </c>
      <c r="D741" s="125">
        <v>45279</v>
      </c>
    </row>
    <row r="742" spans="1:4" ht="64.5" thickTop="1">
      <c r="A742" s="351">
        <v>2024</v>
      </c>
      <c r="B742" s="139" t="s">
        <v>1079</v>
      </c>
      <c r="C742" s="150" t="s">
        <v>1080</v>
      </c>
      <c r="D742" s="142">
        <v>45300</v>
      </c>
    </row>
    <row r="743" spans="1:4" ht="45" customHeight="1">
      <c r="A743" s="352"/>
      <c r="B743" s="190" t="s">
        <v>1081</v>
      </c>
      <c r="C743" s="191" t="s">
        <v>1082</v>
      </c>
      <c r="D743" s="192">
        <v>45306</v>
      </c>
    </row>
    <row r="744" spans="1:4" ht="45" customHeight="1">
      <c r="A744" s="352"/>
      <c r="B744" s="190" t="s">
        <v>1081</v>
      </c>
      <c r="C744" s="191" t="s">
        <v>1083</v>
      </c>
      <c r="D744" s="192">
        <v>45306</v>
      </c>
    </row>
    <row r="745" spans="1:4" ht="45" customHeight="1">
      <c r="A745" s="352"/>
      <c r="B745" s="190" t="s">
        <v>1084</v>
      </c>
      <c r="C745" s="191" t="s">
        <v>1085</v>
      </c>
      <c r="D745" s="192">
        <v>45322</v>
      </c>
    </row>
    <row r="746" spans="1:4" ht="45" customHeight="1">
      <c r="A746" s="352"/>
      <c r="B746" s="190" t="s">
        <v>214</v>
      </c>
      <c r="C746" s="191" t="s">
        <v>1086</v>
      </c>
      <c r="D746" s="192">
        <v>45308</v>
      </c>
    </row>
    <row r="747" spans="1:4" ht="63.75">
      <c r="A747" s="352"/>
      <c r="B747" s="190" t="s">
        <v>1079</v>
      </c>
      <c r="C747" s="191" t="s">
        <v>1087</v>
      </c>
      <c r="D747" s="192">
        <v>45308</v>
      </c>
    </row>
    <row r="748" spans="1:4" ht="63.75">
      <c r="A748" s="352"/>
      <c r="B748" s="190" t="s">
        <v>1079</v>
      </c>
      <c r="C748" s="191" t="s">
        <v>1088</v>
      </c>
      <c r="D748" s="192">
        <v>45308</v>
      </c>
    </row>
    <row r="749" spans="1:4" ht="63.75">
      <c r="A749" s="352"/>
      <c r="B749" s="190" t="s">
        <v>1079</v>
      </c>
      <c r="C749" s="191" t="s">
        <v>1089</v>
      </c>
      <c r="D749" s="192">
        <v>45372</v>
      </c>
    </row>
    <row r="750" spans="1:4" ht="25.5">
      <c r="A750" s="352"/>
      <c r="B750" s="190" t="s">
        <v>1084</v>
      </c>
      <c r="C750" s="191" t="s">
        <v>1090</v>
      </c>
      <c r="D750" s="192">
        <v>45390</v>
      </c>
    </row>
    <row r="751" spans="1:4" ht="38.25">
      <c r="A751" s="352"/>
      <c r="B751" s="190" t="s">
        <v>1091</v>
      </c>
      <c r="C751" s="191" t="s">
        <v>1092</v>
      </c>
      <c r="D751" s="192">
        <v>45397</v>
      </c>
    </row>
    <row r="752" spans="1:4" ht="63.75">
      <c r="A752" s="352"/>
      <c r="B752" s="190" t="s">
        <v>1079</v>
      </c>
      <c r="C752" s="191" t="s">
        <v>1093</v>
      </c>
      <c r="D752" s="192">
        <v>45398</v>
      </c>
    </row>
    <row r="753" spans="1:4" ht="45" customHeight="1">
      <c r="A753" s="352"/>
      <c r="B753" s="190" t="s">
        <v>887</v>
      </c>
      <c r="C753" s="191" t="s">
        <v>1094</v>
      </c>
      <c r="D753" s="192">
        <v>45398</v>
      </c>
    </row>
    <row r="754" spans="1:4" ht="45" customHeight="1">
      <c r="A754" s="352"/>
      <c r="B754" s="190" t="s">
        <v>887</v>
      </c>
      <c r="C754" s="191" t="s">
        <v>1095</v>
      </c>
      <c r="D754" s="192">
        <v>45405</v>
      </c>
    </row>
    <row r="755" spans="1:4" ht="45" customHeight="1">
      <c r="A755" s="352"/>
      <c r="B755" s="190" t="s">
        <v>34</v>
      </c>
      <c r="C755" s="191" t="s">
        <v>1096</v>
      </c>
      <c r="D755" s="192">
        <v>45407</v>
      </c>
    </row>
    <row r="756" spans="1:4" ht="45" customHeight="1">
      <c r="A756" s="352"/>
      <c r="B756" s="190" t="s">
        <v>887</v>
      </c>
      <c r="C756" s="191" t="s">
        <v>1095</v>
      </c>
      <c r="D756" s="192">
        <v>45405</v>
      </c>
    </row>
    <row r="757" spans="1:4" ht="63.75">
      <c r="A757" s="352"/>
      <c r="B757" s="190" t="s">
        <v>1079</v>
      </c>
      <c r="C757" s="191" t="s">
        <v>1097</v>
      </c>
      <c r="D757" s="192">
        <v>45412</v>
      </c>
    </row>
    <row r="758" spans="1:4" ht="38.25">
      <c r="A758" s="352"/>
      <c r="B758" s="217" t="s">
        <v>887</v>
      </c>
      <c r="C758" s="218" t="s">
        <v>1098</v>
      </c>
      <c r="D758" s="211">
        <v>45435</v>
      </c>
    </row>
    <row r="759" spans="1:4" ht="45" customHeight="1">
      <c r="A759" s="352"/>
      <c r="B759" s="54" t="s">
        <v>1099</v>
      </c>
      <c r="C759" s="101" t="s">
        <v>1100</v>
      </c>
      <c r="D759" s="58">
        <v>45415</v>
      </c>
    </row>
    <row r="760" spans="1:4" ht="45" customHeight="1">
      <c r="A760" s="352"/>
      <c r="B760" s="54" t="s">
        <v>242</v>
      </c>
      <c r="C760" s="101" t="s">
        <v>1101</v>
      </c>
      <c r="D760" s="58">
        <v>45412</v>
      </c>
    </row>
    <row r="761" spans="1:4" ht="45" customHeight="1">
      <c r="A761" s="352"/>
      <c r="B761" s="87" t="s">
        <v>1084</v>
      </c>
      <c r="C761" s="177" t="s">
        <v>1102</v>
      </c>
      <c r="D761" s="88">
        <v>45422</v>
      </c>
    </row>
    <row r="762" spans="1:4" ht="45" customHeight="1">
      <c r="A762" s="352"/>
      <c r="B762" s="54" t="s">
        <v>1103</v>
      </c>
      <c r="C762" s="101" t="s">
        <v>1104</v>
      </c>
      <c r="D762" s="66">
        <v>45425</v>
      </c>
    </row>
    <row r="763" spans="1:4" ht="45" customHeight="1">
      <c r="A763" s="352"/>
      <c r="B763" s="54" t="s">
        <v>1084</v>
      </c>
      <c r="C763" s="101" t="s">
        <v>1105</v>
      </c>
      <c r="D763" s="66">
        <v>45425</v>
      </c>
    </row>
    <row r="764" spans="1:4" ht="45" customHeight="1">
      <c r="A764" s="352"/>
      <c r="B764" s="54" t="s">
        <v>1084</v>
      </c>
      <c r="C764" s="101" t="s">
        <v>1106</v>
      </c>
      <c r="D764" s="66">
        <v>45422</v>
      </c>
    </row>
    <row r="765" spans="1:4" ht="63.75">
      <c r="A765" s="352"/>
      <c r="B765" s="54" t="s">
        <v>1079</v>
      </c>
      <c r="C765" s="101" t="s">
        <v>1107</v>
      </c>
      <c r="D765" s="66">
        <v>45422</v>
      </c>
    </row>
    <row r="766" spans="1:4" ht="63.75">
      <c r="A766" s="352"/>
      <c r="B766" s="54" t="s">
        <v>1079</v>
      </c>
      <c r="C766" s="101" t="s">
        <v>1108</v>
      </c>
      <c r="D766" s="66">
        <v>45427</v>
      </c>
    </row>
    <row r="767" spans="1:4" ht="45" customHeight="1">
      <c r="A767" s="352"/>
      <c r="B767" s="54" t="s">
        <v>1103</v>
      </c>
      <c r="C767" s="101" t="s">
        <v>1109</v>
      </c>
      <c r="D767" s="66">
        <v>45433</v>
      </c>
    </row>
    <row r="768" spans="1:4" ht="45" customHeight="1">
      <c r="A768" s="352"/>
      <c r="B768" s="54" t="s">
        <v>1103</v>
      </c>
      <c r="C768" s="101" t="s">
        <v>1110</v>
      </c>
      <c r="D768" s="66">
        <v>45440</v>
      </c>
    </row>
    <row r="769" spans="1:4" ht="45" customHeight="1">
      <c r="A769" s="352"/>
      <c r="B769" s="87" t="s">
        <v>1103</v>
      </c>
      <c r="C769" s="177" t="s">
        <v>1111</v>
      </c>
      <c r="D769" s="89">
        <v>45442</v>
      </c>
    </row>
    <row r="770" spans="1:4" ht="39.950000000000003" customHeight="1">
      <c r="A770" s="352"/>
      <c r="B770" s="54" t="s">
        <v>1112</v>
      </c>
      <c r="C770" s="101" t="s">
        <v>1113</v>
      </c>
      <c r="D770" s="66">
        <v>45447</v>
      </c>
    </row>
    <row r="771" spans="1:4" ht="39.950000000000003" customHeight="1">
      <c r="A771" s="352"/>
      <c r="B771" s="54" t="s">
        <v>887</v>
      </c>
      <c r="C771" s="101" t="s">
        <v>1114</v>
      </c>
      <c r="D771" s="66">
        <v>45450</v>
      </c>
    </row>
    <row r="772" spans="1:4" ht="36.75" customHeight="1">
      <c r="A772" s="352"/>
      <c r="B772" s="54" t="s">
        <v>1103</v>
      </c>
      <c r="C772" s="101" t="s">
        <v>1115</v>
      </c>
      <c r="D772" s="66">
        <v>45454</v>
      </c>
    </row>
    <row r="773" spans="1:4" ht="63.75">
      <c r="A773" s="352"/>
      <c r="B773" s="54" t="s">
        <v>1079</v>
      </c>
      <c r="C773" s="101" t="s">
        <v>1116</v>
      </c>
      <c r="D773" s="66">
        <v>45469</v>
      </c>
    </row>
    <row r="774" spans="1:4" ht="39" customHeight="1">
      <c r="A774" s="352"/>
      <c r="B774" s="54" t="s">
        <v>887</v>
      </c>
      <c r="C774" s="101" t="s">
        <v>1117</v>
      </c>
      <c r="D774" s="66">
        <v>45476</v>
      </c>
    </row>
    <row r="775" spans="1:4" ht="42" customHeight="1">
      <c r="A775" s="352"/>
      <c r="B775" s="54" t="s">
        <v>1118</v>
      </c>
      <c r="C775" s="101" t="s">
        <v>1119</v>
      </c>
      <c r="D775" s="66">
        <v>45488</v>
      </c>
    </row>
    <row r="776" spans="1:4" ht="63.75">
      <c r="A776" s="352"/>
      <c r="B776" s="55" t="s">
        <v>1079</v>
      </c>
      <c r="C776" s="107" t="s">
        <v>1120</v>
      </c>
      <c r="D776" s="49">
        <v>45489</v>
      </c>
    </row>
    <row r="777" spans="1:4" ht="45" customHeight="1">
      <c r="A777" s="352"/>
      <c r="B777" s="54" t="s">
        <v>1121</v>
      </c>
      <c r="C777" s="101" t="s">
        <v>1122</v>
      </c>
      <c r="D777" s="66">
        <v>45491</v>
      </c>
    </row>
    <row r="778" spans="1:4" ht="45.95" customHeight="1">
      <c r="A778" s="352"/>
      <c r="B778" s="54" t="s">
        <v>1123</v>
      </c>
      <c r="C778" s="101" t="s">
        <v>1124</v>
      </c>
      <c r="D778" s="66">
        <v>45492</v>
      </c>
    </row>
    <row r="779" spans="1:4" ht="42" customHeight="1">
      <c r="A779" s="352"/>
      <c r="B779" s="54" t="s">
        <v>1125</v>
      </c>
      <c r="C779" s="101" t="s">
        <v>1126</v>
      </c>
      <c r="D779" s="66">
        <v>45496</v>
      </c>
    </row>
    <row r="780" spans="1:4" ht="39.950000000000003" customHeight="1">
      <c r="A780" s="352"/>
      <c r="B780" s="54" t="s">
        <v>214</v>
      </c>
      <c r="C780" s="101" t="s">
        <v>1127</v>
      </c>
      <c r="D780" s="66">
        <v>45531</v>
      </c>
    </row>
    <row r="781" spans="1:4" ht="39.950000000000003" customHeight="1">
      <c r="A781" s="352"/>
      <c r="B781" s="54" t="s">
        <v>1121</v>
      </c>
      <c r="C781" s="101" t="s">
        <v>1128</v>
      </c>
      <c r="D781" s="66">
        <v>45512</v>
      </c>
    </row>
    <row r="782" spans="1:4" ht="63.75">
      <c r="A782" s="352"/>
      <c r="B782" s="54" t="s">
        <v>1079</v>
      </c>
      <c r="C782" s="101" t="s">
        <v>1129</v>
      </c>
      <c r="D782" s="66">
        <v>45503</v>
      </c>
    </row>
    <row r="783" spans="1:4" ht="39.950000000000003" customHeight="1">
      <c r="A783" s="352"/>
      <c r="B783" s="87" t="s">
        <v>1123</v>
      </c>
      <c r="C783" s="177" t="s">
        <v>1130</v>
      </c>
      <c r="D783" s="89">
        <v>45537</v>
      </c>
    </row>
    <row r="784" spans="1:4" ht="36" customHeight="1">
      <c r="A784" s="352"/>
      <c r="B784" s="54" t="s">
        <v>214</v>
      </c>
      <c r="C784" s="101" t="s">
        <v>1131</v>
      </c>
      <c r="D784" s="66">
        <v>45554</v>
      </c>
    </row>
    <row r="785" spans="1:4" ht="30.75" customHeight="1">
      <c r="A785" s="352"/>
      <c r="B785" s="54" t="s">
        <v>1103</v>
      </c>
      <c r="C785" s="101" t="s">
        <v>1132</v>
      </c>
      <c r="D785" s="66">
        <v>45565</v>
      </c>
    </row>
    <row r="786" spans="1:4" ht="38.25">
      <c r="A786" s="248"/>
      <c r="B786" s="54" t="s">
        <v>1133</v>
      </c>
      <c r="C786" s="101" t="s">
        <v>1134</v>
      </c>
      <c r="D786" s="66">
        <v>45580</v>
      </c>
    </row>
    <row r="787" spans="1:4" ht="30.75" customHeight="1">
      <c r="A787" s="248"/>
      <c r="B787" s="54" t="s">
        <v>744</v>
      </c>
      <c r="C787" s="101" t="s">
        <v>1135</v>
      </c>
      <c r="D787" s="66">
        <v>45586</v>
      </c>
    </row>
    <row r="788" spans="1:4" ht="63.75">
      <c r="A788" s="248"/>
      <c r="B788" s="54" t="s">
        <v>1079</v>
      </c>
      <c r="C788" s="101" t="s">
        <v>1136</v>
      </c>
      <c r="D788" s="66">
        <v>45587</v>
      </c>
    </row>
    <row r="789" spans="1:4" ht="63.75">
      <c r="A789" s="248"/>
      <c r="B789" s="54" t="s">
        <v>1079</v>
      </c>
      <c r="C789" s="101" t="s">
        <v>1137</v>
      </c>
      <c r="D789" s="66">
        <v>45590</v>
      </c>
    </row>
    <row r="790" spans="1:4" ht="42" customHeight="1">
      <c r="A790" s="248"/>
      <c r="B790" s="54" t="s">
        <v>1103</v>
      </c>
      <c r="C790" s="101" t="s">
        <v>1138</v>
      </c>
      <c r="D790" s="66">
        <v>45595</v>
      </c>
    </row>
    <row r="791" spans="1:4" ht="40.5" customHeight="1">
      <c r="A791" s="248"/>
      <c r="B791" s="54" t="s">
        <v>1103</v>
      </c>
      <c r="C791" s="101" t="s">
        <v>1139</v>
      </c>
      <c r="D791" s="66">
        <v>45600</v>
      </c>
    </row>
    <row r="792" spans="1:4" ht="63.75">
      <c r="A792" s="248"/>
      <c r="B792" s="87" t="s">
        <v>1079</v>
      </c>
      <c r="C792" s="177" t="s">
        <v>1137</v>
      </c>
      <c r="D792" s="89">
        <v>45610</v>
      </c>
    </row>
    <row r="793" spans="1:4" ht="63.75">
      <c r="A793" s="248"/>
      <c r="B793" s="54" t="s">
        <v>1079</v>
      </c>
      <c r="C793" s="101" t="s">
        <v>1140</v>
      </c>
      <c r="D793" s="66">
        <v>45624</v>
      </c>
    </row>
    <row r="794" spans="1:4" ht="63.75">
      <c r="A794" s="248"/>
      <c r="B794" s="87" t="s">
        <v>1079</v>
      </c>
      <c r="C794" s="177" t="s">
        <v>1141</v>
      </c>
      <c r="D794" s="89">
        <v>45635</v>
      </c>
    </row>
    <row r="795" spans="1:4" ht="51">
      <c r="A795" s="248"/>
      <c r="B795" s="87" t="s">
        <v>1103</v>
      </c>
      <c r="C795" s="177" t="s">
        <v>1142</v>
      </c>
      <c r="D795" s="89">
        <v>45636</v>
      </c>
    </row>
    <row r="796" spans="1:4" ht="63.75">
      <c r="A796" s="248"/>
      <c r="B796" s="87" t="s">
        <v>1079</v>
      </c>
      <c r="C796" s="177" t="s">
        <v>1143</v>
      </c>
      <c r="D796" s="89">
        <v>45667</v>
      </c>
    </row>
    <row r="797" spans="1:4" ht="25.5">
      <c r="A797" s="248"/>
      <c r="B797" s="87" t="s">
        <v>212</v>
      </c>
      <c r="C797" s="177" t="s">
        <v>1144</v>
      </c>
      <c r="D797" s="89">
        <v>45678</v>
      </c>
    </row>
    <row r="798" spans="1:4" ht="27.75" customHeight="1">
      <c r="A798" s="248"/>
      <c r="B798" s="87" t="s">
        <v>1103</v>
      </c>
      <c r="C798" s="177" t="s">
        <v>1145</v>
      </c>
      <c r="D798" s="89">
        <v>45687</v>
      </c>
    </row>
    <row r="799" spans="1:4" ht="63.75">
      <c r="A799" s="248"/>
      <c r="B799" s="87" t="s">
        <v>1079</v>
      </c>
      <c r="C799" s="177" t="s">
        <v>1146</v>
      </c>
      <c r="D799" s="89">
        <v>45684</v>
      </c>
    </row>
    <row r="800" spans="1:4" ht="25.5">
      <c r="A800" s="248"/>
      <c r="B800" s="87" t="s">
        <v>1147</v>
      </c>
      <c r="C800" s="177" t="s">
        <v>1148</v>
      </c>
      <c r="D800" s="89">
        <v>45688</v>
      </c>
    </row>
    <row r="801" spans="1:4" ht="25.5">
      <c r="A801" s="248"/>
      <c r="B801" s="87" t="s">
        <v>1149</v>
      </c>
      <c r="C801" s="177" t="s">
        <v>1150</v>
      </c>
      <c r="D801" s="89">
        <v>45692</v>
      </c>
    </row>
    <row r="802" spans="1:4" ht="63.75">
      <c r="A802" s="248"/>
      <c r="B802" s="87" t="s">
        <v>1079</v>
      </c>
      <c r="C802" s="177" t="s">
        <v>1151</v>
      </c>
      <c r="D802" s="89">
        <v>45691</v>
      </c>
    </row>
    <row r="803" spans="1:4">
      <c r="A803" s="248"/>
      <c r="B803" s="87" t="s">
        <v>1152</v>
      </c>
      <c r="C803" s="177" t="s">
        <v>1153</v>
      </c>
      <c r="D803" s="89">
        <v>45692</v>
      </c>
    </row>
    <row r="804" spans="1:4" ht="25.5">
      <c r="A804" s="248"/>
      <c r="B804" s="87" t="s">
        <v>1147</v>
      </c>
      <c r="C804" s="177" t="s">
        <v>1154</v>
      </c>
      <c r="D804" s="89">
        <v>45693</v>
      </c>
    </row>
    <row r="805" spans="1:4" ht="63.75">
      <c r="A805" s="248"/>
      <c r="B805" s="87" t="s">
        <v>1079</v>
      </c>
      <c r="C805" s="177" t="s">
        <v>1155</v>
      </c>
      <c r="D805" s="89">
        <v>45693</v>
      </c>
    </row>
    <row r="806" spans="1:4" ht="25.5">
      <c r="A806" s="248"/>
      <c r="B806" s="87" t="s">
        <v>212</v>
      </c>
      <c r="C806" s="177" t="s">
        <v>1156</v>
      </c>
      <c r="D806" s="89">
        <v>45694</v>
      </c>
    </row>
    <row r="807" spans="1:4" ht="25.5">
      <c r="A807" s="248"/>
      <c r="B807" s="87" t="s">
        <v>1147</v>
      </c>
      <c r="C807" s="177" t="s">
        <v>1157</v>
      </c>
      <c r="D807" s="89">
        <v>45692</v>
      </c>
    </row>
    <row r="808" spans="1:4" ht="25.5">
      <c r="A808" s="248"/>
      <c r="B808" s="87" t="s">
        <v>212</v>
      </c>
      <c r="C808" s="177" t="s">
        <v>1158</v>
      </c>
      <c r="D808" s="89">
        <v>45698</v>
      </c>
    </row>
    <row r="809" spans="1:4" ht="25.5">
      <c r="A809" s="248"/>
      <c r="B809" s="87" t="s">
        <v>1147</v>
      </c>
      <c r="C809" s="177" t="s">
        <v>1159</v>
      </c>
      <c r="D809" s="89">
        <v>45705</v>
      </c>
    </row>
    <row r="810" spans="1:4" ht="38.25">
      <c r="A810" s="248"/>
      <c r="B810" s="87" t="s">
        <v>1147</v>
      </c>
      <c r="C810" s="177" t="s">
        <v>1160</v>
      </c>
      <c r="D810" s="89">
        <v>45705</v>
      </c>
    </row>
    <row r="811" spans="1:4" ht="25.5">
      <c r="A811" s="248"/>
      <c r="B811" s="87" t="s">
        <v>1147</v>
      </c>
      <c r="C811" s="177" t="s">
        <v>1161</v>
      </c>
      <c r="D811" s="89">
        <v>45706</v>
      </c>
    </row>
    <row r="812" spans="1:4" ht="38.25">
      <c r="A812" s="248"/>
      <c r="B812" s="87" t="s">
        <v>1147</v>
      </c>
      <c r="C812" s="177" t="s">
        <v>1162</v>
      </c>
      <c r="D812" s="89">
        <v>45715</v>
      </c>
    </row>
    <row r="813" spans="1:4" ht="25.5">
      <c r="A813" s="248"/>
      <c r="B813" s="87" t="s">
        <v>214</v>
      </c>
      <c r="C813" s="177" t="s">
        <v>1163</v>
      </c>
      <c r="D813" s="89">
        <v>45726</v>
      </c>
    </row>
    <row r="814" spans="1:4" ht="38.25">
      <c r="A814" s="248"/>
      <c r="B814" s="87" t="s">
        <v>1164</v>
      </c>
      <c r="C814" s="177" t="s">
        <v>1165</v>
      </c>
      <c r="D814" s="89">
        <v>45748</v>
      </c>
    </row>
    <row r="815" spans="1:4" ht="25.5">
      <c r="A815" s="248"/>
      <c r="B815" s="87" t="s">
        <v>1147</v>
      </c>
      <c r="C815" s="177" t="s">
        <v>1166</v>
      </c>
      <c r="D815" s="89">
        <v>45750</v>
      </c>
    </row>
    <row r="816" spans="1:4" ht="38.25">
      <c r="A816" s="248"/>
      <c r="B816" s="87" t="s">
        <v>1147</v>
      </c>
      <c r="C816" s="177" t="s">
        <v>1167</v>
      </c>
      <c r="D816" s="89">
        <v>45754</v>
      </c>
    </row>
    <row r="817" spans="1:4" ht="25.5">
      <c r="A817" s="248"/>
      <c r="B817" s="87" t="s">
        <v>1123</v>
      </c>
      <c r="C817" s="177" t="s">
        <v>1168</v>
      </c>
      <c r="D817" s="89">
        <v>45775</v>
      </c>
    </row>
    <row r="818" spans="1:4" ht="38.25">
      <c r="A818" s="248"/>
      <c r="B818" s="87" t="s">
        <v>214</v>
      </c>
      <c r="C818" s="177" t="s">
        <v>1169</v>
      </c>
      <c r="D818" s="89">
        <v>45775</v>
      </c>
    </row>
  </sheetData>
  <mergeCells count="7">
    <mergeCell ref="A742:A785"/>
    <mergeCell ref="C2:C3"/>
    <mergeCell ref="A385:A493"/>
    <mergeCell ref="A585:A741"/>
    <mergeCell ref="A120:A335"/>
    <mergeCell ref="A336:A384"/>
    <mergeCell ref="A6:A119"/>
  </mergeCells>
  <phoneticPr fontId="23"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6" max="6" width="6.7109375" customWidth="1"/>
    <col min="7" max="7" width="13.42578125" customWidth="1"/>
  </cols>
  <sheetData>
    <row r="1" spans="1:11" ht="18.75" customHeight="1" thickBot="1"/>
    <row r="2" spans="1:11" ht="33" customHeight="1" thickTop="1">
      <c r="C2" s="353" t="s">
        <v>1170</v>
      </c>
      <c r="E2" s="60"/>
      <c r="G2" s="65"/>
    </row>
    <row r="3" spans="1:11" ht="23.25" customHeight="1" thickBot="1">
      <c r="C3" s="354"/>
      <c r="E3" s="59" t="s">
        <v>122</v>
      </c>
      <c r="G3" s="59" t="s">
        <v>228</v>
      </c>
    </row>
    <row r="4" spans="1:11" ht="15.75" customHeight="1" thickTop="1" thickBot="1"/>
    <row r="5" spans="1:11" ht="15.75" thickBot="1">
      <c r="A5" s="132" t="s">
        <v>229</v>
      </c>
      <c r="B5" s="131" t="s">
        <v>29</v>
      </c>
      <c r="C5" s="50" t="s">
        <v>230</v>
      </c>
      <c r="D5" s="50" t="s">
        <v>31</v>
      </c>
    </row>
    <row r="6" spans="1:11" ht="45" customHeight="1">
      <c r="A6" s="352">
        <v>2019</v>
      </c>
      <c r="B6" s="54" t="s">
        <v>608</v>
      </c>
      <c r="C6" s="101" t="s">
        <v>1171</v>
      </c>
      <c r="D6" s="49">
        <v>43488</v>
      </c>
    </row>
    <row r="7" spans="1:11" ht="45" customHeight="1">
      <c r="A7" s="352"/>
      <c r="B7" s="54" t="s">
        <v>608</v>
      </c>
      <c r="C7" s="101" t="s">
        <v>1172</v>
      </c>
      <c r="D7" s="49">
        <v>43488</v>
      </c>
    </row>
    <row r="8" spans="1:11" ht="45" customHeight="1">
      <c r="A8" s="352"/>
      <c r="B8" s="54" t="s">
        <v>608</v>
      </c>
      <c r="C8" s="101" t="s">
        <v>1173</v>
      </c>
      <c r="D8" s="49">
        <v>43488</v>
      </c>
      <c r="K8" s="64"/>
    </row>
    <row r="9" spans="1:11" ht="45" customHeight="1">
      <c r="A9" s="352"/>
      <c r="B9" s="54" t="s">
        <v>608</v>
      </c>
      <c r="C9" s="101" t="s">
        <v>1174</v>
      </c>
      <c r="D9" s="49">
        <v>43488</v>
      </c>
    </row>
    <row r="10" spans="1:11" ht="45" customHeight="1">
      <c r="A10" s="352"/>
      <c r="B10" s="54" t="s">
        <v>1175</v>
      </c>
      <c r="C10" s="101" t="s">
        <v>1176</v>
      </c>
      <c r="D10" s="49">
        <v>43496</v>
      </c>
    </row>
    <row r="11" spans="1:11" ht="45" customHeight="1">
      <c r="A11" s="352"/>
      <c r="B11" s="54" t="s">
        <v>1177</v>
      </c>
      <c r="C11" s="101" t="s">
        <v>1178</v>
      </c>
      <c r="D11" s="49">
        <v>43571</v>
      </c>
    </row>
    <row r="12" spans="1:11" ht="45" customHeight="1">
      <c r="A12" s="352"/>
      <c r="B12" s="54" t="s">
        <v>1177</v>
      </c>
      <c r="C12" s="101" t="s">
        <v>1179</v>
      </c>
      <c r="D12" s="49">
        <v>43571</v>
      </c>
    </row>
    <row r="13" spans="1:11" ht="45" customHeight="1">
      <c r="A13" s="352"/>
      <c r="B13" s="54" t="s">
        <v>237</v>
      </c>
      <c r="C13" s="101" t="s">
        <v>1180</v>
      </c>
      <c r="D13" s="49">
        <v>43686</v>
      </c>
    </row>
    <row r="14" spans="1:11" ht="45" customHeight="1">
      <c r="A14" s="352"/>
      <c r="B14" s="54" t="s">
        <v>1181</v>
      </c>
      <c r="C14" s="101" t="s">
        <v>1182</v>
      </c>
      <c r="D14" s="49">
        <v>43712</v>
      </c>
    </row>
    <row r="15" spans="1:11" ht="45" customHeight="1">
      <c r="A15" s="352"/>
      <c r="B15" s="54" t="s">
        <v>1181</v>
      </c>
      <c r="C15" s="101" t="s">
        <v>1183</v>
      </c>
      <c r="D15" s="49">
        <v>43712</v>
      </c>
    </row>
    <row r="16" spans="1:11" ht="45" customHeight="1">
      <c r="A16" s="352"/>
      <c r="B16" s="54" t="s">
        <v>1175</v>
      </c>
      <c r="C16" s="101" t="s">
        <v>1184</v>
      </c>
      <c r="D16" s="49">
        <v>43712</v>
      </c>
    </row>
    <row r="17" spans="1:4" ht="45" customHeight="1" thickBot="1">
      <c r="A17" s="352"/>
      <c r="B17" s="124" t="s">
        <v>1181</v>
      </c>
      <c r="C17" s="109" t="s">
        <v>1185</v>
      </c>
      <c r="D17" s="89">
        <v>43719</v>
      </c>
    </row>
    <row r="18" spans="1:4" ht="45" customHeight="1" thickTop="1">
      <c r="A18" s="351">
        <v>2020</v>
      </c>
      <c r="B18" s="139" t="s">
        <v>1175</v>
      </c>
      <c r="C18" s="150" t="s">
        <v>1186</v>
      </c>
      <c r="D18" s="140">
        <v>43845</v>
      </c>
    </row>
    <row r="19" spans="1:4" ht="45" customHeight="1">
      <c r="A19" s="352"/>
      <c r="B19" s="54" t="s">
        <v>608</v>
      </c>
      <c r="C19" s="101" t="s">
        <v>1187</v>
      </c>
      <c r="D19" s="49">
        <v>43852</v>
      </c>
    </row>
    <row r="20" spans="1:4" ht="45" customHeight="1">
      <c r="A20" s="352"/>
      <c r="B20" s="54" t="s">
        <v>608</v>
      </c>
      <c r="C20" s="101" t="s">
        <v>1188</v>
      </c>
      <c r="D20" s="49">
        <v>43852</v>
      </c>
    </row>
    <row r="21" spans="1:4" ht="45" customHeight="1">
      <c r="A21" s="352"/>
      <c r="B21" s="54" t="s">
        <v>608</v>
      </c>
      <c r="C21" s="101" t="s">
        <v>1189</v>
      </c>
      <c r="D21" s="49">
        <v>43852</v>
      </c>
    </row>
    <row r="22" spans="1:4" ht="45" customHeight="1">
      <c r="A22" s="352"/>
      <c r="B22" s="54" t="s">
        <v>608</v>
      </c>
      <c r="C22" s="101" t="s">
        <v>1190</v>
      </c>
      <c r="D22" s="49">
        <v>43852</v>
      </c>
    </row>
    <row r="23" spans="1:4" ht="45" customHeight="1">
      <c r="A23" s="352"/>
      <c r="B23" s="54" t="s">
        <v>608</v>
      </c>
      <c r="C23" s="101" t="s">
        <v>1191</v>
      </c>
      <c r="D23" s="49">
        <v>43852</v>
      </c>
    </row>
    <row r="24" spans="1:4" ht="45" customHeight="1">
      <c r="A24" s="352"/>
      <c r="B24" s="54" t="s">
        <v>608</v>
      </c>
      <c r="C24" s="101" t="s">
        <v>1192</v>
      </c>
      <c r="D24" s="49">
        <v>43852</v>
      </c>
    </row>
    <row r="25" spans="1:4" ht="45" customHeight="1">
      <c r="A25" s="352"/>
      <c r="B25" s="54" t="s">
        <v>1193</v>
      </c>
      <c r="C25" s="101" t="s">
        <v>1194</v>
      </c>
      <c r="D25" s="49">
        <v>43851</v>
      </c>
    </row>
    <row r="26" spans="1:4" ht="45" customHeight="1">
      <c r="A26" s="352"/>
      <c r="B26" s="54" t="s">
        <v>1195</v>
      </c>
      <c r="C26" s="101" t="s">
        <v>1196</v>
      </c>
      <c r="D26" s="49">
        <v>43888</v>
      </c>
    </row>
    <row r="27" spans="1:4" ht="45" customHeight="1">
      <c r="A27" s="352"/>
      <c r="B27" s="54" t="s">
        <v>1197</v>
      </c>
      <c r="C27" s="101" t="s">
        <v>1198</v>
      </c>
      <c r="D27" s="49">
        <v>43896</v>
      </c>
    </row>
    <row r="28" spans="1:4" ht="45" customHeight="1">
      <c r="A28" s="352"/>
      <c r="B28" s="54" t="s">
        <v>1197</v>
      </c>
      <c r="C28" s="101" t="s">
        <v>1199</v>
      </c>
      <c r="D28" s="49">
        <v>43896</v>
      </c>
    </row>
    <row r="29" spans="1:4" ht="45" customHeight="1">
      <c r="A29" s="352"/>
      <c r="B29" s="54" t="s">
        <v>1200</v>
      </c>
      <c r="C29" s="101" t="s">
        <v>1201</v>
      </c>
      <c r="D29" s="49">
        <v>44110</v>
      </c>
    </row>
    <row r="30" spans="1:4" ht="45" customHeight="1">
      <c r="A30" s="352"/>
      <c r="B30" s="54" t="s">
        <v>1202</v>
      </c>
      <c r="C30" s="101" t="s">
        <v>1203</v>
      </c>
      <c r="D30" s="49">
        <v>44145</v>
      </c>
    </row>
    <row r="31" spans="1:4" ht="45" customHeight="1">
      <c r="A31" s="352"/>
      <c r="B31" s="54" t="s">
        <v>1202</v>
      </c>
      <c r="C31" s="101" t="s">
        <v>1204</v>
      </c>
      <c r="D31" s="49">
        <v>44145</v>
      </c>
    </row>
    <row r="32" spans="1:4" ht="45" customHeight="1">
      <c r="A32" s="352"/>
      <c r="B32" s="54" t="s">
        <v>1205</v>
      </c>
      <c r="C32" s="101" t="s">
        <v>1206</v>
      </c>
      <c r="D32" s="49">
        <v>44175</v>
      </c>
    </row>
    <row r="33" spans="1:14" ht="45" customHeight="1" thickBot="1">
      <c r="A33" s="352"/>
      <c r="B33" s="124" t="s">
        <v>1200</v>
      </c>
      <c r="C33" s="109" t="s">
        <v>1207</v>
      </c>
      <c r="D33" s="89">
        <v>44175</v>
      </c>
    </row>
    <row r="34" spans="1:14" ht="45" customHeight="1" thickTop="1">
      <c r="A34" s="351">
        <v>2021</v>
      </c>
      <c r="B34" s="143" t="s">
        <v>1193</v>
      </c>
      <c r="C34" s="176" t="s">
        <v>1208</v>
      </c>
      <c r="D34" s="144">
        <v>44217</v>
      </c>
    </row>
    <row r="35" spans="1:14" ht="45" customHeight="1">
      <c r="A35" s="352"/>
      <c r="B35" s="54" t="s">
        <v>1175</v>
      </c>
      <c r="C35" s="101" t="s">
        <v>1209</v>
      </c>
      <c r="D35" s="66">
        <v>44243</v>
      </c>
    </row>
    <row r="36" spans="1:14" ht="45" customHeight="1">
      <c r="A36" s="352"/>
      <c r="B36" s="54" t="s">
        <v>1177</v>
      </c>
      <c r="C36" s="101" t="s">
        <v>1210</v>
      </c>
      <c r="D36" s="58">
        <v>44327</v>
      </c>
    </row>
    <row r="37" spans="1:14" ht="45" customHeight="1">
      <c r="A37" s="352"/>
      <c r="B37" s="54" t="s">
        <v>1177</v>
      </c>
      <c r="C37" s="101" t="s">
        <v>1211</v>
      </c>
      <c r="D37" s="58">
        <v>44327</v>
      </c>
    </row>
    <row r="38" spans="1:14" ht="45" customHeight="1">
      <c r="A38" s="352"/>
      <c r="B38" s="54" t="s">
        <v>237</v>
      </c>
      <c r="C38" s="101" t="s">
        <v>1212</v>
      </c>
      <c r="D38" s="58">
        <v>44348</v>
      </c>
    </row>
    <row r="39" spans="1:14" ht="45" customHeight="1">
      <c r="A39" s="352"/>
      <c r="B39" s="87" t="s">
        <v>1213</v>
      </c>
      <c r="C39" s="177" t="s">
        <v>1214</v>
      </c>
      <c r="D39" s="88">
        <v>44447</v>
      </c>
    </row>
    <row r="40" spans="1:14" ht="45" customHeight="1">
      <c r="A40" s="352"/>
      <c r="B40" s="54" t="s">
        <v>429</v>
      </c>
      <c r="C40" s="101" t="s">
        <v>1215</v>
      </c>
      <c r="D40" s="86">
        <v>44501</v>
      </c>
    </row>
    <row r="41" spans="1:14" ht="45" customHeight="1" thickBot="1">
      <c r="A41" s="352"/>
      <c r="B41" s="124" t="s">
        <v>1216</v>
      </c>
      <c r="C41" s="109" t="s">
        <v>1217</v>
      </c>
      <c r="D41" s="145">
        <v>44551</v>
      </c>
    </row>
    <row r="42" spans="1:14" ht="53.1" customHeight="1" thickTop="1">
      <c r="A42" s="351">
        <v>2022</v>
      </c>
      <c r="B42" s="139" t="s">
        <v>44</v>
      </c>
      <c r="C42" s="150" t="s">
        <v>1218</v>
      </c>
      <c r="D42" s="146">
        <v>44573</v>
      </c>
    </row>
    <row r="43" spans="1:14" ht="45" customHeight="1">
      <c r="A43" s="352"/>
      <c r="B43" s="54" t="s">
        <v>44</v>
      </c>
      <c r="C43" s="101" t="s">
        <v>1219</v>
      </c>
      <c r="D43" s="86">
        <v>44573</v>
      </c>
    </row>
    <row r="44" spans="1:14" ht="45" customHeight="1">
      <c r="A44" s="352"/>
      <c r="B44" s="54" t="s">
        <v>44</v>
      </c>
      <c r="C44" s="101" t="s">
        <v>1220</v>
      </c>
      <c r="D44" s="86">
        <v>44579</v>
      </c>
    </row>
    <row r="45" spans="1:14" ht="45" customHeight="1">
      <c r="A45" s="352"/>
      <c r="B45" s="54" t="s">
        <v>1221</v>
      </c>
      <c r="C45" s="101" t="s">
        <v>1222</v>
      </c>
      <c r="D45" s="58">
        <v>44586</v>
      </c>
    </row>
    <row r="46" spans="1:14" ht="45" customHeight="1">
      <c r="A46" s="352"/>
      <c r="B46" s="54" t="s">
        <v>44</v>
      </c>
      <c r="C46" s="101" t="s">
        <v>1223</v>
      </c>
      <c r="D46" s="58">
        <v>44601</v>
      </c>
    </row>
    <row r="47" spans="1:14" ht="45" customHeight="1">
      <c r="A47" s="352"/>
      <c r="B47" s="54" t="s">
        <v>1224</v>
      </c>
      <c r="C47" s="101" t="s">
        <v>1225</v>
      </c>
      <c r="D47" s="58">
        <v>44672</v>
      </c>
    </row>
    <row r="48" spans="1:14" ht="45" customHeight="1">
      <c r="A48" s="352"/>
      <c r="B48" s="54" t="s">
        <v>44</v>
      </c>
      <c r="C48" s="101" t="s">
        <v>1226</v>
      </c>
      <c r="D48" s="58">
        <v>44825</v>
      </c>
      <c r="I48" s="15"/>
      <c r="J48" s="15"/>
      <c r="K48" s="15"/>
      <c r="L48" s="15"/>
      <c r="M48" s="15"/>
      <c r="N48" s="15"/>
    </row>
    <row r="49" spans="1:22" ht="45" customHeight="1" thickBot="1">
      <c r="A49" s="352"/>
      <c r="B49" s="124" t="s">
        <v>237</v>
      </c>
      <c r="C49" s="109" t="s">
        <v>1227</v>
      </c>
      <c r="D49" s="125">
        <v>44833</v>
      </c>
      <c r="I49" s="15"/>
      <c r="J49" s="15"/>
      <c r="K49" s="15"/>
      <c r="L49" s="15"/>
      <c r="M49" s="15"/>
      <c r="N49" s="15"/>
      <c r="O49" s="147"/>
      <c r="Q49" s="15"/>
      <c r="R49" s="15"/>
      <c r="S49" s="15"/>
      <c r="T49" s="15"/>
      <c r="U49" s="15"/>
      <c r="V49" s="15"/>
    </row>
    <row r="50" spans="1:22" ht="45" customHeight="1" thickTop="1">
      <c r="A50" s="351">
        <v>2023</v>
      </c>
      <c r="B50" s="139" t="s">
        <v>1228</v>
      </c>
      <c r="C50" s="150" t="s">
        <v>1229</v>
      </c>
      <c r="D50" s="142">
        <v>44930</v>
      </c>
    </row>
    <row r="51" spans="1:22" ht="45" customHeight="1">
      <c r="A51" s="352"/>
      <c r="B51" s="54" t="s">
        <v>44</v>
      </c>
      <c r="C51" s="101" t="s">
        <v>1230</v>
      </c>
      <c r="D51" s="58">
        <v>44957</v>
      </c>
    </row>
    <row r="52" spans="1:22" ht="45" customHeight="1">
      <c r="A52" s="352"/>
      <c r="B52" s="54" t="s">
        <v>44</v>
      </c>
      <c r="C52" s="101" t="s">
        <v>1231</v>
      </c>
      <c r="D52" s="58">
        <v>44957</v>
      </c>
    </row>
    <row r="53" spans="1:22" ht="45" customHeight="1">
      <c r="A53" s="352"/>
      <c r="B53" s="54" t="s">
        <v>44</v>
      </c>
      <c r="C53" s="101" t="s">
        <v>1232</v>
      </c>
      <c r="D53" s="58">
        <v>44957</v>
      </c>
    </row>
    <row r="54" spans="1:22" ht="45" customHeight="1">
      <c r="A54" s="352"/>
      <c r="B54" s="54" t="s">
        <v>44</v>
      </c>
      <c r="C54" s="101" t="s">
        <v>1233</v>
      </c>
      <c r="D54" s="58">
        <v>44957</v>
      </c>
    </row>
    <row r="55" spans="1:22" ht="45" customHeight="1">
      <c r="A55" s="352"/>
      <c r="B55" s="54" t="s">
        <v>44</v>
      </c>
      <c r="C55" s="101" t="s">
        <v>1234</v>
      </c>
      <c r="D55" s="58">
        <v>44957</v>
      </c>
    </row>
    <row r="56" spans="1:22" ht="45" customHeight="1">
      <c r="A56" s="352"/>
      <c r="B56" s="54" t="s">
        <v>44</v>
      </c>
      <c r="C56" s="101" t="s">
        <v>1235</v>
      </c>
      <c r="D56" s="58">
        <v>44957</v>
      </c>
    </row>
    <row r="57" spans="1:22" ht="45" customHeight="1">
      <c r="A57" s="352"/>
      <c r="B57" s="54" t="s">
        <v>44</v>
      </c>
      <c r="C57" s="101" t="s">
        <v>1236</v>
      </c>
      <c r="D57" s="58">
        <v>44957</v>
      </c>
    </row>
    <row r="58" spans="1:22" ht="45" customHeight="1">
      <c r="A58" s="352"/>
      <c r="B58" s="54" t="s">
        <v>1237</v>
      </c>
      <c r="C58" s="101" t="s">
        <v>1238</v>
      </c>
      <c r="D58" s="58">
        <v>45036</v>
      </c>
    </row>
    <row r="59" spans="1:22" ht="45" customHeight="1">
      <c r="A59" s="352"/>
      <c r="B59" s="54" t="s">
        <v>1239</v>
      </c>
      <c r="C59" s="101" t="s">
        <v>1240</v>
      </c>
      <c r="D59" s="58">
        <v>45036</v>
      </c>
    </row>
    <row r="60" spans="1:22" ht="45" customHeight="1">
      <c r="A60" s="352"/>
      <c r="B60" s="54" t="s">
        <v>1241</v>
      </c>
      <c r="C60" s="101" t="s">
        <v>1242</v>
      </c>
      <c r="D60" s="58">
        <v>45076</v>
      </c>
    </row>
    <row r="61" spans="1:22" ht="45" customHeight="1">
      <c r="A61" s="352"/>
      <c r="B61" s="54" t="s">
        <v>1241</v>
      </c>
      <c r="C61" s="101" t="s">
        <v>1243</v>
      </c>
      <c r="D61" s="58">
        <v>45077</v>
      </c>
    </row>
    <row r="62" spans="1:22" ht="45" customHeight="1">
      <c r="A62" s="352"/>
      <c r="B62" s="54" t="s">
        <v>1241</v>
      </c>
      <c r="C62" s="101" t="s">
        <v>1244</v>
      </c>
      <c r="D62" s="58">
        <v>45077</v>
      </c>
    </row>
    <row r="63" spans="1:22" ht="45" customHeight="1" thickBot="1">
      <c r="A63" s="352"/>
      <c r="B63" s="124" t="s">
        <v>44</v>
      </c>
      <c r="C63" s="109" t="s">
        <v>1245</v>
      </c>
      <c r="D63" s="125">
        <v>45188</v>
      </c>
    </row>
    <row r="64" spans="1:22" ht="45" customHeight="1" thickTop="1">
      <c r="A64" s="355">
        <v>2024</v>
      </c>
      <c r="B64" s="139" t="s">
        <v>1221</v>
      </c>
      <c r="C64" s="148" t="s">
        <v>1246</v>
      </c>
      <c r="D64" s="142">
        <v>45300</v>
      </c>
    </row>
    <row r="65" spans="1:4" ht="45" customHeight="1">
      <c r="A65" s="356"/>
      <c r="B65" s="190" t="s">
        <v>44</v>
      </c>
      <c r="C65" s="191" t="s">
        <v>1247</v>
      </c>
      <c r="D65" s="192">
        <v>45309</v>
      </c>
    </row>
    <row r="66" spans="1:4" ht="45" customHeight="1">
      <c r="A66" s="356"/>
      <c r="B66" s="190" t="s">
        <v>34</v>
      </c>
      <c r="C66" s="191" t="s">
        <v>1248</v>
      </c>
      <c r="D66" s="192">
        <v>45307</v>
      </c>
    </row>
    <row r="67" spans="1:4" ht="45.75" customHeight="1">
      <c r="A67" s="356"/>
      <c r="B67" s="190" t="s">
        <v>34</v>
      </c>
      <c r="C67" s="194" t="s">
        <v>1249</v>
      </c>
      <c r="D67" s="192">
        <v>45308</v>
      </c>
    </row>
    <row r="68" spans="1:4" ht="38.25">
      <c r="A68" s="356"/>
      <c r="B68" s="190" t="s">
        <v>1250</v>
      </c>
      <c r="C68" s="194" t="s">
        <v>1251</v>
      </c>
      <c r="D68" s="192">
        <v>45426</v>
      </c>
    </row>
    <row r="69" spans="1:4" ht="38.25">
      <c r="A69" s="356"/>
      <c r="B69" s="190" t="s">
        <v>1250</v>
      </c>
      <c r="C69" s="194" t="s">
        <v>1252</v>
      </c>
      <c r="D69" s="192">
        <v>45426</v>
      </c>
    </row>
    <row r="70" spans="1:4" ht="63.75">
      <c r="A70" s="356"/>
      <c r="B70" s="217" t="s">
        <v>1253</v>
      </c>
      <c r="C70" s="220" t="s">
        <v>1254</v>
      </c>
      <c r="D70" s="211">
        <v>45454</v>
      </c>
    </row>
    <row r="71" spans="1:4" ht="25.5">
      <c r="A71" s="280"/>
      <c r="B71" s="217" t="s">
        <v>1221</v>
      </c>
      <c r="C71" s="220" t="s">
        <v>1255</v>
      </c>
      <c r="D71" s="211">
        <v>45673</v>
      </c>
    </row>
    <row r="72" spans="1:4">
      <c r="A72" s="280"/>
      <c r="B72" s="217" t="s">
        <v>44</v>
      </c>
      <c r="C72" s="220" t="s">
        <v>1256</v>
      </c>
      <c r="D72" s="211">
        <v>45706</v>
      </c>
    </row>
    <row r="73" spans="1:4" ht="25.5">
      <c r="A73" s="246"/>
      <c r="B73" s="217" t="s">
        <v>44</v>
      </c>
      <c r="C73" s="220" t="s">
        <v>1257</v>
      </c>
      <c r="D73" s="211">
        <v>45708</v>
      </c>
    </row>
    <row r="74" spans="1:4" ht="25.5">
      <c r="A74" s="246"/>
      <c r="B74" s="217" t="s">
        <v>44</v>
      </c>
      <c r="C74" s="220" t="s">
        <v>1258</v>
      </c>
      <c r="D74" s="211">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4"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3.5" thickBot="1"/>
    <row r="2" spans="1:10" ht="36.75" customHeight="1" thickTop="1">
      <c r="C2" s="353" t="s">
        <v>1259</v>
      </c>
      <c r="E2" s="60"/>
      <c r="G2" s="65"/>
    </row>
    <row r="3" spans="1:10" ht="33.75" customHeight="1" thickBot="1">
      <c r="C3" s="354"/>
      <c r="E3" s="59" t="s">
        <v>122</v>
      </c>
      <c r="G3" s="59" t="s">
        <v>228</v>
      </c>
    </row>
    <row r="4" spans="1:10" ht="14.25" thickTop="1" thickBot="1"/>
    <row r="5" spans="1:10" ht="15.75" thickBot="1">
      <c r="A5" s="50" t="s">
        <v>229</v>
      </c>
      <c r="B5" s="50" t="s">
        <v>29</v>
      </c>
      <c r="C5" s="50" t="s">
        <v>230</v>
      </c>
      <c r="D5" s="50" t="s">
        <v>31</v>
      </c>
    </row>
    <row r="6" spans="1:10" ht="45" customHeight="1">
      <c r="A6" s="358">
        <v>2014</v>
      </c>
      <c r="B6" s="54" t="s">
        <v>1260</v>
      </c>
      <c r="C6" s="101" t="s">
        <v>1261</v>
      </c>
      <c r="D6" s="49">
        <v>41883</v>
      </c>
    </row>
    <row r="7" spans="1:10" ht="45" customHeight="1">
      <c r="A7" s="352"/>
      <c r="B7" s="54" t="s">
        <v>1260</v>
      </c>
      <c r="C7" s="101" t="s">
        <v>1262</v>
      </c>
      <c r="D7" s="49">
        <v>41890</v>
      </c>
    </row>
    <row r="8" spans="1:10" ht="45" customHeight="1" thickBot="1">
      <c r="A8" s="352"/>
      <c r="B8" s="124" t="s">
        <v>1260</v>
      </c>
      <c r="C8" s="109" t="s">
        <v>1263</v>
      </c>
      <c r="D8" s="89">
        <v>41897</v>
      </c>
      <c r="J8" s="64"/>
    </row>
    <row r="9" spans="1:10" ht="45" customHeight="1" thickTop="1">
      <c r="A9" s="351">
        <v>2015</v>
      </c>
      <c r="B9" s="139" t="s">
        <v>1264</v>
      </c>
      <c r="C9" s="150" t="s">
        <v>1265</v>
      </c>
      <c r="D9" s="140">
        <v>42262</v>
      </c>
    </row>
    <row r="10" spans="1:10" ht="45" customHeight="1">
      <c r="A10" s="352"/>
      <c r="B10" s="54" t="s">
        <v>1264</v>
      </c>
      <c r="C10" s="101" t="s">
        <v>1262</v>
      </c>
      <c r="D10" s="49">
        <v>42269</v>
      </c>
    </row>
    <row r="11" spans="1:10" ht="45" customHeight="1" thickBot="1">
      <c r="A11" s="352"/>
      <c r="B11" s="124" t="s">
        <v>1264</v>
      </c>
      <c r="C11" s="109" t="s">
        <v>1266</v>
      </c>
      <c r="D11" s="89">
        <v>42276</v>
      </c>
    </row>
    <row r="12" spans="1:10" ht="45" customHeight="1" thickTop="1">
      <c r="A12" s="351">
        <v>2016</v>
      </c>
      <c r="B12" s="139" t="s">
        <v>1267</v>
      </c>
      <c r="C12" s="150" t="s">
        <v>1268</v>
      </c>
      <c r="D12" s="140">
        <v>42444</v>
      </c>
    </row>
    <row r="13" spans="1:10" ht="45" customHeight="1">
      <c r="A13" s="352"/>
      <c r="B13" s="54" t="s">
        <v>237</v>
      </c>
      <c r="C13" s="101" t="s">
        <v>1269</v>
      </c>
      <c r="D13" s="49">
        <v>42509</v>
      </c>
    </row>
    <row r="14" spans="1:10" ht="45" customHeight="1">
      <c r="A14" s="352"/>
      <c r="B14" s="54" t="s">
        <v>1260</v>
      </c>
      <c r="C14" s="101" t="s">
        <v>1270</v>
      </c>
      <c r="D14" s="49">
        <v>42530</v>
      </c>
    </row>
    <row r="15" spans="1:10" ht="45" customHeight="1">
      <c r="A15" s="352"/>
      <c r="B15" s="54" t="s">
        <v>1260</v>
      </c>
      <c r="C15" s="101" t="s">
        <v>1262</v>
      </c>
      <c r="D15" s="49">
        <v>42537</v>
      </c>
    </row>
    <row r="16" spans="1:10" ht="45" customHeight="1">
      <c r="A16" s="352"/>
      <c r="B16" s="54" t="s">
        <v>1260</v>
      </c>
      <c r="C16" s="101" t="s">
        <v>1271</v>
      </c>
      <c r="D16" s="49">
        <v>42544</v>
      </c>
    </row>
    <row r="17" spans="1:4" ht="45" customHeight="1" thickBot="1">
      <c r="A17" s="352"/>
      <c r="B17" s="124" t="s">
        <v>1272</v>
      </c>
      <c r="C17" s="109" t="s">
        <v>1273</v>
      </c>
      <c r="D17" s="89" t="s">
        <v>1274</v>
      </c>
    </row>
    <row r="18" spans="1:4" ht="45" customHeight="1" thickTop="1">
      <c r="A18" s="351">
        <v>2017</v>
      </c>
      <c r="B18" s="139" t="s">
        <v>237</v>
      </c>
      <c r="C18" s="150" t="s">
        <v>1275</v>
      </c>
      <c r="D18" s="140">
        <v>42832</v>
      </c>
    </row>
    <row r="19" spans="1:4" ht="45" customHeight="1">
      <c r="A19" s="352"/>
      <c r="B19" s="55" t="s">
        <v>237</v>
      </c>
      <c r="C19" s="107" t="s">
        <v>1276</v>
      </c>
      <c r="D19" s="49">
        <v>42860</v>
      </c>
    </row>
    <row r="20" spans="1:4" ht="45" customHeight="1">
      <c r="A20" s="352"/>
      <c r="B20" s="54" t="s">
        <v>237</v>
      </c>
      <c r="C20" s="101" t="s">
        <v>1277</v>
      </c>
      <c r="D20" s="49">
        <v>42865</v>
      </c>
    </row>
    <row r="21" spans="1:4" ht="45" customHeight="1">
      <c r="A21" s="352"/>
      <c r="B21" s="54" t="s">
        <v>237</v>
      </c>
      <c r="C21" s="101" t="s">
        <v>1278</v>
      </c>
      <c r="D21" s="49">
        <v>42887</v>
      </c>
    </row>
    <row r="22" spans="1:4" ht="45" customHeight="1">
      <c r="A22" s="352"/>
      <c r="B22" s="54" t="s">
        <v>237</v>
      </c>
      <c r="C22" s="101" t="s">
        <v>1279</v>
      </c>
      <c r="D22" s="49">
        <v>42933</v>
      </c>
    </row>
    <row r="23" spans="1:4" ht="51" customHeight="1">
      <c r="A23" s="352"/>
      <c r="B23" s="54" t="s">
        <v>237</v>
      </c>
      <c r="C23" s="101" t="s">
        <v>1280</v>
      </c>
      <c r="D23" s="49">
        <v>42940</v>
      </c>
    </row>
    <row r="24" spans="1:4" ht="45" customHeight="1">
      <c r="A24" s="352"/>
      <c r="B24" s="54" t="s">
        <v>1281</v>
      </c>
      <c r="C24" s="101" t="s">
        <v>1282</v>
      </c>
      <c r="D24" s="49">
        <v>42956</v>
      </c>
    </row>
    <row r="25" spans="1:4" ht="45" customHeight="1">
      <c r="A25" s="352"/>
      <c r="B25" s="54" t="s">
        <v>1281</v>
      </c>
      <c r="C25" s="101" t="s">
        <v>1283</v>
      </c>
      <c r="D25" s="49">
        <v>42956</v>
      </c>
    </row>
    <row r="26" spans="1:4" ht="45" customHeight="1">
      <c r="A26" s="352"/>
      <c r="B26" s="54" t="s">
        <v>1281</v>
      </c>
      <c r="C26" s="101" t="s">
        <v>1284</v>
      </c>
      <c r="D26" s="49">
        <v>42956</v>
      </c>
    </row>
    <row r="27" spans="1:4" ht="45" customHeight="1">
      <c r="A27" s="352"/>
      <c r="B27" s="54" t="s">
        <v>1281</v>
      </c>
      <c r="C27" s="101" t="s">
        <v>1285</v>
      </c>
      <c r="D27" s="49">
        <v>42956</v>
      </c>
    </row>
    <row r="28" spans="1:4" ht="45" customHeight="1">
      <c r="A28" s="352"/>
      <c r="B28" s="54" t="s">
        <v>1281</v>
      </c>
      <c r="C28" s="101" t="s">
        <v>1286</v>
      </c>
      <c r="D28" s="49">
        <v>42956</v>
      </c>
    </row>
    <row r="29" spans="1:4" ht="45" customHeight="1">
      <c r="A29" s="352"/>
      <c r="B29" s="54" t="s">
        <v>1281</v>
      </c>
      <c r="C29" s="101" t="s">
        <v>1287</v>
      </c>
      <c r="D29" s="49">
        <v>42956</v>
      </c>
    </row>
    <row r="30" spans="1:4" ht="45" customHeight="1">
      <c r="A30" s="352"/>
      <c r="B30" s="54" t="s">
        <v>1281</v>
      </c>
      <c r="C30" s="101" t="s">
        <v>1288</v>
      </c>
      <c r="D30" s="49">
        <v>42956</v>
      </c>
    </row>
    <row r="31" spans="1:4" ht="45" customHeight="1">
      <c r="A31" s="352"/>
      <c r="B31" s="54" t="s">
        <v>1281</v>
      </c>
      <c r="C31" s="101" t="s">
        <v>1289</v>
      </c>
      <c r="D31" s="49">
        <v>42956</v>
      </c>
    </row>
    <row r="32" spans="1:4" ht="45" customHeight="1">
      <c r="A32" s="352"/>
      <c r="B32" s="54" t="s">
        <v>1281</v>
      </c>
      <c r="C32" s="101" t="s">
        <v>1290</v>
      </c>
      <c r="D32" s="49">
        <v>42956</v>
      </c>
    </row>
    <row r="33" spans="1:4" ht="45" customHeight="1">
      <c r="A33" s="352"/>
      <c r="B33" s="54" t="s">
        <v>1281</v>
      </c>
      <c r="C33" s="101" t="s">
        <v>1291</v>
      </c>
      <c r="D33" s="49">
        <v>42956</v>
      </c>
    </row>
    <row r="34" spans="1:4" ht="45" customHeight="1" thickBot="1">
      <c r="A34" s="352"/>
      <c r="B34" s="124" t="s">
        <v>1292</v>
      </c>
      <c r="C34" s="109" t="s">
        <v>1293</v>
      </c>
      <c r="D34" s="89">
        <v>42993</v>
      </c>
    </row>
    <row r="35" spans="1:4" ht="45" customHeight="1" thickTop="1">
      <c r="A35" s="351">
        <v>2019</v>
      </c>
      <c r="B35" s="139" t="s">
        <v>1294</v>
      </c>
      <c r="C35" s="150" t="s">
        <v>1295</v>
      </c>
      <c r="D35" s="140">
        <v>43570</v>
      </c>
    </row>
    <row r="36" spans="1:4" ht="45" customHeight="1">
      <c r="A36" s="352"/>
      <c r="B36" s="54" t="s">
        <v>1294</v>
      </c>
      <c r="C36" s="101" t="s">
        <v>1296</v>
      </c>
      <c r="D36" s="49">
        <v>43570</v>
      </c>
    </row>
    <row r="37" spans="1:4" ht="45" customHeight="1">
      <c r="A37" s="352"/>
      <c r="B37" s="54" t="s">
        <v>1281</v>
      </c>
      <c r="C37" s="101" t="s">
        <v>1297</v>
      </c>
      <c r="D37" s="49">
        <v>43600</v>
      </c>
    </row>
    <row r="38" spans="1:4" ht="45" customHeight="1">
      <c r="A38" s="352"/>
      <c r="B38" s="54" t="s">
        <v>1281</v>
      </c>
      <c r="C38" s="101" t="s">
        <v>1262</v>
      </c>
      <c r="D38" s="49">
        <v>43600</v>
      </c>
    </row>
    <row r="39" spans="1:4" ht="45" customHeight="1" thickBot="1">
      <c r="A39" s="352"/>
      <c r="B39" s="124" t="s">
        <v>1281</v>
      </c>
      <c r="C39" s="109" t="s">
        <v>1298</v>
      </c>
      <c r="D39" s="89">
        <v>43600</v>
      </c>
    </row>
    <row r="40" spans="1:4" ht="45" customHeight="1" thickTop="1" thickBot="1">
      <c r="A40" s="159">
        <v>2020</v>
      </c>
      <c r="B40" s="143" t="s">
        <v>237</v>
      </c>
      <c r="C40" s="176" t="s">
        <v>1299</v>
      </c>
      <c r="D40" s="144">
        <v>44112</v>
      </c>
    </row>
    <row r="41" spans="1:4" ht="45" customHeight="1" thickTop="1">
      <c r="A41" s="355">
        <v>2021</v>
      </c>
      <c r="B41" s="139" t="s">
        <v>1216</v>
      </c>
      <c r="C41" s="150" t="s">
        <v>1300</v>
      </c>
      <c r="D41" s="142">
        <v>44470</v>
      </c>
    </row>
    <row r="42" spans="1:4" ht="45" customHeight="1">
      <c r="A42" s="356"/>
      <c r="B42" s="54" t="s">
        <v>1216</v>
      </c>
      <c r="C42" s="101" t="s">
        <v>1300</v>
      </c>
      <c r="D42" s="58">
        <v>44470</v>
      </c>
    </row>
    <row r="43" spans="1:4" ht="45" customHeight="1">
      <c r="A43" s="356"/>
      <c r="B43" s="54" t="s">
        <v>1301</v>
      </c>
      <c r="C43" s="101" t="s">
        <v>1302</v>
      </c>
      <c r="D43" s="58">
        <v>44474</v>
      </c>
    </row>
    <row r="44" spans="1:4" ht="45" customHeight="1">
      <c r="A44" s="356"/>
      <c r="B44" s="54" t="s">
        <v>1301</v>
      </c>
      <c r="C44" s="101" t="s">
        <v>1303</v>
      </c>
      <c r="D44" s="58">
        <v>44474</v>
      </c>
    </row>
    <row r="45" spans="1:4" ht="45" customHeight="1">
      <c r="A45" s="356"/>
      <c r="B45" s="54" t="s">
        <v>1301</v>
      </c>
      <c r="C45" s="101" t="s">
        <v>1304</v>
      </c>
      <c r="D45" s="58">
        <v>44474</v>
      </c>
    </row>
    <row r="46" spans="1:4" ht="45" customHeight="1">
      <c r="A46" s="356"/>
      <c r="B46" s="54" t="s">
        <v>1301</v>
      </c>
      <c r="C46" s="101" t="s">
        <v>1305</v>
      </c>
      <c r="D46" s="58">
        <v>44474</v>
      </c>
    </row>
    <row r="47" spans="1:4" ht="45" customHeight="1">
      <c r="A47" s="356"/>
      <c r="B47" s="54" t="s">
        <v>1301</v>
      </c>
      <c r="C47" s="101" t="s">
        <v>1306</v>
      </c>
      <c r="D47" s="58">
        <v>44474</v>
      </c>
    </row>
    <row r="48" spans="1:4" ht="45" customHeight="1">
      <c r="A48" s="356"/>
      <c r="B48" s="54" t="s">
        <v>1301</v>
      </c>
      <c r="C48" s="101" t="s">
        <v>1307</v>
      </c>
      <c r="D48" s="58">
        <v>44474</v>
      </c>
    </row>
    <row r="49" spans="1:10" ht="45" customHeight="1">
      <c r="A49" s="356"/>
      <c r="B49" s="54" t="s">
        <v>1301</v>
      </c>
      <c r="C49" s="101" t="s">
        <v>1308</v>
      </c>
      <c r="D49" s="58">
        <v>44474</v>
      </c>
    </row>
    <row r="50" spans="1:10" ht="45" customHeight="1">
      <c r="A50" s="356"/>
      <c r="B50" s="54" t="s">
        <v>1301</v>
      </c>
      <c r="C50" s="101" t="s">
        <v>1309</v>
      </c>
      <c r="D50" s="58">
        <v>44474</v>
      </c>
    </row>
    <row r="51" spans="1:10" ht="45" customHeight="1">
      <c r="A51" s="356"/>
      <c r="B51" s="54" t="s">
        <v>1216</v>
      </c>
      <c r="C51" s="101" t="s">
        <v>1310</v>
      </c>
      <c r="D51" s="58">
        <v>44480</v>
      </c>
    </row>
    <row r="52" spans="1:10" ht="45" customHeight="1" thickBot="1">
      <c r="A52" s="356"/>
      <c r="B52" s="124" t="s">
        <v>1311</v>
      </c>
      <c r="C52" s="109" t="s">
        <v>1312</v>
      </c>
      <c r="D52" s="125" t="str">
        <f ca="1">IF(ISNUMBER(TODAY()-#REF!)=FALSE,"VEDI NOTA",IF(#REF!="","",IF((#REF!-TODAY())&lt;1,"SCADUTA",IF((#REF!-TODAY())&lt;31,"MENO DI 30 GIORNI!",""))))</f>
        <v>VEDI NOTA</v>
      </c>
    </row>
    <row r="53" spans="1:10" ht="45" customHeight="1" thickTop="1">
      <c r="A53" s="351">
        <v>2022</v>
      </c>
      <c r="B53" s="139" t="s">
        <v>237</v>
      </c>
      <c r="C53" s="150" t="s">
        <v>1313</v>
      </c>
      <c r="D53" s="142">
        <v>44697</v>
      </c>
    </row>
    <row r="54" spans="1:10" ht="45" customHeight="1">
      <c r="A54" s="352"/>
      <c r="B54" s="54" t="s">
        <v>1301</v>
      </c>
      <c r="C54" s="101" t="s">
        <v>1314</v>
      </c>
      <c r="D54" s="58" t="s">
        <v>1315</v>
      </c>
    </row>
    <row r="55" spans="1:10" ht="45" customHeight="1" thickBot="1">
      <c r="A55" s="352"/>
      <c r="B55" s="124" t="s">
        <v>1316</v>
      </c>
      <c r="C55" s="109" t="s">
        <v>1317</v>
      </c>
      <c r="D55" s="125" t="s">
        <v>1315</v>
      </c>
      <c r="G55" s="35"/>
      <c r="H55" s="35"/>
      <c r="J55" s="35"/>
    </row>
    <row r="56" spans="1:10" ht="45" customHeight="1" thickTop="1">
      <c r="A56" s="351">
        <v>2023</v>
      </c>
      <c r="B56" s="139" t="s">
        <v>1301</v>
      </c>
      <c r="C56" s="150" t="s">
        <v>1318</v>
      </c>
      <c r="D56" s="142">
        <v>45050</v>
      </c>
    </row>
    <row r="57" spans="1:10" ht="45" customHeight="1" thickBot="1">
      <c r="A57" s="357"/>
      <c r="B57" s="136" t="s">
        <v>1301</v>
      </c>
      <c r="C57" s="178" t="s">
        <v>1319</v>
      </c>
      <c r="D57" s="172">
        <v>45057</v>
      </c>
    </row>
    <row r="58" spans="1:10" ht="40.5" customHeight="1" thickTop="1">
      <c r="A58" s="351">
        <v>2024</v>
      </c>
      <c r="B58" s="54" t="s">
        <v>1301</v>
      </c>
      <c r="C58" s="101" t="s">
        <v>1320</v>
      </c>
      <c r="D58" s="66">
        <v>45419</v>
      </c>
    </row>
    <row r="59" spans="1:10" ht="36" customHeight="1">
      <c r="A59" s="352"/>
      <c r="B59" s="54" t="s">
        <v>1321</v>
      </c>
      <c r="C59" s="101" t="s">
        <v>1322</v>
      </c>
      <c r="D59" s="66" t="s">
        <v>158</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5" priority="5" operator="equal">
      <formula>"VEDI NOTA"</formula>
    </cfRule>
    <cfRule type="cellIs" dxfId="14" priority="6" operator="equal">
      <formula>"SCADUTA"</formula>
    </cfRule>
    <cfRule type="cellIs" dxfId="13"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2578125" defaultRowHeight="12.75"/>
  <cols>
    <col min="1" max="1" width="10.7109375" customWidth="1"/>
    <col min="2" max="2" width="16.85546875" customWidth="1"/>
    <col min="3" max="3" width="50.85546875" customWidth="1"/>
    <col min="4" max="4" width="16.85546875" customWidth="1"/>
    <col min="5" max="5" width="14" customWidth="1"/>
    <col min="6" max="6" width="7.42578125" customWidth="1"/>
    <col min="7" max="7" width="13.7109375" customWidth="1"/>
  </cols>
  <sheetData>
    <row r="3" spans="1:10" ht="13.5" thickBot="1"/>
    <row r="4" spans="1:10" ht="36.75" customHeight="1" thickTop="1">
      <c r="C4" s="353" t="s">
        <v>1323</v>
      </c>
      <c r="E4" s="60"/>
      <c r="G4" s="65"/>
    </row>
    <row r="5" spans="1:10" ht="45" customHeight="1" thickBot="1">
      <c r="C5" s="354"/>
      <c r="E5" s="59" t="s">
        <v>122</v>
      </c>
      <c r="G5" s="59" t="s">
        <v>228</v>
      </c>
    </row>
    <row r="6" spans="1:10" ht="14.25" thickTop="1" thickBot="1"/>
    <row r="7" spans="1:10" ht="15.75" thickBot="1">
      <c r="A7" s="67" t="s">
        <v>229</v>
      </c>
      <c r="B7" s="50" t="s">
        <v>29</v>
      </c>
      <c r="C7" s="50" t="s">
        <v>230</v>
      </c>
      <c r="D7" s="51" t="s">
        <v>31</v>
      </c>
    </row>
    <row r="8" spans="1:10" ht="45" customHeight="1" thickBot="1">
      <c r="A8" s="160">
        <v>2017</v>
      </c>
      <c r="B8" s="124" t="s">
        <v>237</v>
      </c>
      <c r="C8" s="109" t="s">
        <v>1324</v>
      </c>
      <c r="D8" s="149">
        <v>43056</v>
      </c>
    </row>
    <row r="9" spans="1:10" ht="45" customHeight="1" thickTop="1">
      <c r="A9" s="351">
        <v>2018</v>
      </c>
      <c r="B9" s="139" t="s">
        <v>1325</v>
      </c>
      <c r="C9" s="150" t="s">
        <v>1326</v>
      </c>
      <c r="D9" s="140">
        <v>43110</v>
      </c>
    </row>
    <row r="10" spans="1:10" ht="45" customHeight="1">
      <c r="A10" s="352"/>
      <c r="B10" s="54" t="s">
        <v>237</v>
      </c>
      <c r="C10" s="101" t="s">
        <v>1327</v>
      </c>
      <c r="D10" s="66">
        <v>43115</v>
      </c>
      <c r="J10" s="64"/>
    </row>
    <row r="11" spans="1:10" ht="57.95" customHeight="1">
      <c r="A11" s="352"/>
      <c r="B11" s="54" t="s">
        <v>1328</v>
      </c>
      <c r="C11" s="101" t="s">
        <v>1329</v>
      </c>
      <c r="D11" s="66">
        <v>43115</v>
      </c>
    </row>
    <row r="12" spans="1:10" ht="45" customHeight="1">
      <c r="A12" s="352"/>
      <c r="B12" s="54" t="s">
        <v>1330</v>
      </c>
      <c r="C12" s="101" t="s">
        <v>1331</v>
      </c>
      <c r="D12" s="66">
        <v>43124</v>
      </c>
    </row>
    <row r="13" spans="1:10" ht="45" customHeight="1">
      <c r="A13" s="352"/>
      <c r="B13" s="54" t="s">
        <v>130</v>
      </c>
      <c r="C13" s="101" t="s">
        <v>1332</v>
      </c>
      <c r="D13" s="66">
        <v>43125</v>
      </c>
    </row>
    <row r="14" spans="1:10" ht="45" customHeight="1">
      <c r="A14" s="352"/>
      <c r="B14" s="54" t="s">
        <v>1333</v>
      </c>
      <c r="C14" s="101" t="s">
        <v>1334</v>
      </c>
      <c r="D14" s="66">
        <v>43133</v>
      </c>
    </row>
    <row r="15" spans="1:10" ht="45" customHeight="1">
      <c r="A15" s="352"/>
      <c r="B15" s="54" t="s">
        <v>1335</v>
      </c>
      <c r="C15" s="101" t="s">
        <v>1336</v>
      </c>
      <c r="D15" s="66">
        <v>43134</v>
      </c>
    </row>
    <row r="16" spans="1:10" ht="45" customHeight="1">
      <c r="A16" s="352"/>
      <c r="B16" s="54" t="s">
        <v>1337</v>
      </c>
      <c r="C16" s="101" t="s">
        <v>1338</v>
      </c>
      <c r="D16" s="66">
        <v>43135</v>
      </c>
    </row>
    <row r="17" spans="1:4" ht="45" customHeight="1">
      <c r="A17" s="352"/>
      <c r="B17" s="54" t="s">
        <v>1339</v>
      </c>
      <c r="C17" s="101" t="s">
        <v>1340</v>
      </c>
      <c r="D17" s="66">
        <v>43136</v>
      </c>
    </row>
    <row r="18" spans="1:4" ht="45" customHeight="1">
      <c r="A18" s="352"/>
      <c r="B18" s="54" t="s">
        <v>237</v>
      </c>
      <c r="C18" s="101" t="s">
        <v>1341</v>
      </c>
      <c r="D18" s="66">
        <v>43137</v>
      </c>
    </row>
    <row r="19" spans="1:4" ht="45" customHeight="1">
      <c r="A19" s="352"/>
      <c r="B19" s="54" t="s">
        <v>237</v>
      </c>
      <c r="C19" s="101" t="s">
        <v>1342</v>
      </c>
      <c r="D19" s="66">
        <v>43161</v>
      </c>
    </row>
    <row r="20" spans="1:4" ht="45" customHeight="1">
      <c r="A20" s="352"/>
      <c r="B20" s="54" t="s">
        <v>134</v>
      </c>
      <c r="C20" s="101" t="s">
        <v>1343</v>
      </c>
      <c r="D20" s="66">
        <v>43159</v>
      </c>
    </row>
    <row r="21" spans="1:4" ht="45" customHeight="1">
      <c r="A21" s="352"/>
      <c r="B21" s="54" t="s">
        <v>1344</v>
      </c>
      <c r="C21" s="101" t="s">
        <v>1345</v>
      </c>
      <c r="D21" s="66">
        <v>43189</v>
      </c>
    </row>
    <row r="22" spans="1:4" ht="45" customHeight="1">
      <c r="A22" s="352"/>
      <c r="B22" s="54" t="s">
        <v>1346</v>
      </c>
      <c r="C22" s="101" t="s">
        <v>1347</v>
      </c>
      <c r="D22" s="66">
        <v>43187</v>
      </c>
    </row>
    <row r="23" spans="1:4" ht="45" customHeight="1">
      <c r="A23" s="352"/>
      <c r="B23" s="54" t="s">
        <v>1348</v>
      </c>
      <c r="C23" s="101" t="s">
        <v>1349</v>
      </c>
      <c r="D23" s="66">
        <v>43216</v>
      </c>
    </row>
    <row r="24" spans="1:4" ht="45" customHeight="1">
      <c r="A24" s="352"/>
      <c r="B24" s="54" t="s">
        <v>1350</v>
      </c>
      <c r="C24" s="101" t="s">
        <v>1351</v>
      </c>
      <c r="D24" s="66">
        <v>43273</v>
      </c>
    </row>
    <row r="25" spans="1:4" ht="45" customHeight="1">
      <c r="A25" s="352"/>
      <c r="B25" s="54" t="s">
        <v>1352</v>
      </c>
      <c r="C25" s="101" t="s">
        <v>1353</v>
      </c>
      <c r="D25" s="66">
        <v>43277</v>
      </c>
    </row>
    <row r="26" spans="1:4" ht="45" customHeight="1">
      <c r="A26" s="352"/>
      <c r="B26" s="54" t="s">
        <v>1325</v>
      </c>
      <c r="C26" s="101" t="s">
        <v>1354</v>
      </c>
      <c r="D26" s="66">
        <v>43277</v>
      </c>
    </row>
    <row r="27" spans="1:4" ht="45" customHeight="1">
      <c r="A27" s="352"/>
      <c r="B27" s="54" t="s">
        <v>1348</v>
      </c>
      <c r="C27" s="101" t="s">
        <v>1355</v>
      </c>
      <c r="D27" s="66">
        <v>43312</v>
      </c>
    </row>
    <row r="28" spans="1:4" ht="45" customHeight="1">
      <c r="A28" s="352"/>
      <c r="B28" s="54" t="s">
        <v>1346</v>
      </c>
      <c r="C28" s="101" t="s">
        <v>1356</v>
      </c>
      <c r="D28" s="66">
        <v>43315</v>
      </c>
    </row>
    <row r="29" spans="1:4" ht="45" customHeight="1">
      <c r="A29" s="352"/>
      <c r="B29" s="54" t="s">
        <v>1348</v>
      </c>
      <c r="C29" s="101" t="s">
        <v>1357</v>
      </c>
      <c r="D29" s="66">
        <v>43426</v>
      </c>
    </row>
    <row r="30" spans="1:4" ht="45" customHeight="1">
      <c r="A30" s="352"/>
      <c r="B30" s="54" t="s">
        <v>144</v>
      </c>
      <c r="C30" s="101" t="s">
        <v>1358</v>
      </c>
      <c r="D30" s="66">
        <v>43451</v>
      </c>
    </row>
    <row r="31" spans="1:4" ht="45" customHeight="1" thickBot="1">
      <c r="A31" s="352"/>
      <c r="B31" s="124" t="s">
        <v>1359</v>
      </c>
      <c r="C31" s="109" t="s">
        <v>1360</v>
      </c>
      <c r="D31" s="126">
        <v>43465</v>
      </c>
    </row>
    <row r="32" spans="1:4" ht="45" customHeight="1" thickTop="1">
      <c r="A32" s="351">
        <v>2019</v>
      </c>
      <c r="B32" s="139" t="s">
        <v>1359</v>
      </c>
      <c r="C32" s="150" t="s">
        <v>1361</v>
      </c>
      <c r="D32" s="140">
        <v>43481</v>
      </c>
    </row>
    <row r="33" spans="1:4" ht="45" customHeight="1">
      <c r="A33" s="352"/>
      <c r="B33" s="54" t="s">
        <v>1344</v>
      </c>
      <c r="C33" s="101" t="s">
        <v>1362</v>
      </c>
      <c r="D33" s="66">
        <v>43496</v>
      </c>
    </row>
    <row r="34" spans="1:4" ht="45" customHeight="1">
      <c r="A34" s="352"/>
      <c r="B34" s="54" t="s">
        <v>1363</v>
      </c>
      <c r="C34" s="101" t="s">
        <v>1364</v>
      </c>
      <c r="D34" s="66">
        <v>43496</v>
      </c>
    </row>
    <row r="35" spans="1:4" ht="45" customHeight="1">
      <c r="A35" s="352"/>
      <c r="B35" s="54" t="s">
        <v>152</v>
      </c>
      <c r="C35" s="101" t="s">
        <v>1365</v>
      </c>
      <c r="D35" s="66">
        <v>43504</v>
      </c>
    </row>
    <row r="36" spans="1:4" ht="45" customHeight="1">
      <c r="A36" s="352"/>
      <c r="B36" s="54" t="s">
        <v>136</v>
      </c>
      <c r="C36" s="101" t="s">
        <v>1366</v>
      </c>
      <c r="D36" s="66">
        <v>43539</v>
      </c>
    </row>
    <row r="37" spans="1:4" ht="45" customHeight="1">
      <c r="A37" s="352"/>
      <c r="B37" s="54" t="s">
        <v>1346</v>
      </c>
      <c r="C37" s="101" t="s">
        <v>1367</v>
      </c>
      <c r="D37" s="66">
        <v>43539</v>
      </c>
    </row>
    <row r="38" spans="1:4" ht="45" customHeight="1">
      <c r="A38" s="352"/>
      <c r="B38" s="54" t="s">
        <v>130</v>
      </c>
      <c r="C38" s="101" t="s">
        <v>1368</v>
      </c>
      <c r="D38" s="66">
        <v>43572</v>
      </c>
    </row>
    <row r="39" spans="1:4" ht="45" customHeight="1">
      <c r="A39" s="352"/>
      <c r="B39" s="54" t="s">
        <v>1369</v>
      </c>
      <c r="C39" s="101" t="s">
        <v>1370</v>
      </c>
      <c r="D39" s="66">
        <v>43571</v>
      </c>
    </row>
    <row r="40" spans="1:4" ht="45" customHeight="1">
      <c r="A40" s="352"/>
      <c r="B40" s="54" t="s">
        <v>1371</v>
      </c>
      <c r="C40" s="101" t="s">
        <v>1372</v>
      </c>
      <c r="D40" s="66">
        <v>43585</v>
      </c>
    </row>
    <row r="41" spans="1:4" ht="45" customHeight="1">
      <c r="A41" s="352"/>
      <c r="B41" s="54" t="s">
        <v>131</v>
      </c>
      <c r="C41" s="101" t="s">
        <v>1373</v>
      </c>
      <c r="D41" s="66">
        <v>43585</v>
      </c>
    </row>
    <row r="42" spans="1:4" ht="45" customHeight="1">
      <c r="A42" s="352"/>
      <c r="B42" s="54" t="s">
        <v>1374</v>
      </c>
      <c r="C42" s="101" t="s">
        <v>1375</v>
      </c>
      <c r="D42" s="66">
        <v>43619</v>
      </c>
    </row>
    <row r="43" spans="1:4" ht="45" customHeight="1">
      <c r="A43" s="352"/>
      <c r="B43" s="54" t="s">
        <v>1376</v>
      </c>
      <c r="C43" s="101" t="s">
        <v>1377</v>
      </c>
      <c r="D43" s="66">
        <v>43630</v>
      </c>
    </row>
    <row r="44" spans="1:4" ht="45" customHeight="1">
      <c r="A44" s="352"/>
      <c r="B44" s="54" t="s">
        <v>1378</v>
      </c>
      <c r="C44" s="101" t="s">
        <v>1379</v>
      </c>
      <c r="D44" s="66">
        <v>43637</v>
      </c>
    </row>
    <row r="45" spans="1:4" ht="45" customHeight="1">
      <c r="A45" s="352"/>
      <c r="B45" s="54" t="s">
        <v>1380</v>
      </c>
      <c r="C45" s="101" t="s">
        <v>1381</v>
      </c>
      <c r="D45" s="66">
        <v>43644</v>
      </c>
    </row>
    <row r="46" spans="1:4" ht="45" customHeight="1">
      <c r="A46" s="352"/>
      <c r="B46" s="54" t="s">
        <v>1382</v>
      </c>
      <c r="C46" s="101" t="s">
        <v>1383</v>
      </c>
      <c r="D46" s="66">
        <v>43644</v>
      </c>
    </row>
    <row r="47" spans="1:4" ht="45" customHeight="1">
      <c r="A47" s="352"/>
      <c r="B47" s="54" t="s">
        <v>1384</v>
      </c>
      <c r="C47" s="101" t="s">
        <v>1358</v>
      </c>
      <c r="D47" s="66">
        <v>43651</v>
      </c>
    </row>
    <row r="48" spans="1:4" ht="45" customHeight="1">
      <c r="A48" s="352"/>
      <c r="B48" s="54" t="s">
        <v>1328</v>
      </c>
      <c r="C48" s="101" t="s">
        <v>1385</v>
      </c>
      <c r="D48" s="66">
        <v>43649</v>
      </c>
    </row>
    <row r="49" spans="1:4" ht="45" customHeight="1">
      <c r="A49" s="352"/>
      <c r="B49" s="54" t="s">
        <v>237</v>
      </c>
      <c r="C49" s="101" t="s">
        <v>1386</v>
      </c>
      <c r="D49" s="66">
        <v>43676</v>
      </c>
    </row>
    <row r="50" spans="1:4" ht="45" customHeight="1">
      <c r="A50" s="352"/>
      <c r="B50" s="54" t="s">
        <v>1387</v>
      </c>
      <c r="C50" s="101" t="s">
        <v>1388</v>
      </c>
      <c r="D50" s="66">
        <v>43682</v>
      </c>
    </row>
    <row r="51" spans="1:4" ht="45" customHeight="1">
      <c r="A51" s="352"/>
      <c r="B51" s="54" t="s">
        <v>1389</v>
      </c>
      <c r="C51" s="101" t="s">
        <v>1390</v>
      </c>
      <c r="D51" s="66" t="s">
        <v>1391</v>
      </c>
    </row>
    <row r="52" spans="1:4" ht="45" customHeight="1">
      <c r="A52" s="352"/>
      <c r="B52" s="54" t="s">
        <v>1392</v>
      </c>
      <c r="C52" s="101" t="s">
        <v>1393</v>
      </c>
      <c r="D52" s="66">
        <v>43769</v>
      </c>
    </row>
    <row r="53" spans="1:4" ht="45" customHeight="1">
      <c r="A53" s="352"/>
      <c r="B53" s="54" t="s">
        <v>1394</v>
      </c>
      <c r="C53" s="101" t="s">
        <v>1395</v>
      </c>
      <c r="D53" s="66">
        <v>43784</v>
      </c>
    </row>
    <row r="54" spans="1:4" ht="45" customHeight="1">
      <c r="A54" s="352"/>
      <c r="B54" s="54" t="s">
        <v>1394</v>
      </c>
      <c r="C54" s="101" t="s">
        <v>1396</v>
      </c>
      <c r="D54" s="66">
        <v>43795</v>
      </c>
    </row>
    <row r="55" spans="1:4" ht="45" customHeight="1">
      <c r="A55" s="352"/>
      <c r="B55" s="54" t="s">
        <v>1397</v>
      </c>
      <c r="C55" s="101" t="s">
        <v>1398</v>
      </c>
      <c r="D55" s="66">
        <v>43816</v>
      </c>
    </row>
    <row r="56" spans="1:4" ht="45" customHeight="1" thickBot="1">
      <c r="A56" s="352"/>
      <c r="B56" s="124" t="s">
        <v>1399</v>
      </c>
      <c r="C56" s="109" t="s">
        <v>1326</v>
      </c>
      <c r="D56" s="126">
        <v>43809</v>
      </c>
    </row>
    <row r="57" spans="1:4" ht="45" customHeight="1" thickTop="1">
      <c r="A57" s="351">
        <v>2020</v>
      </c>
      <c r="B57" s="139" t="s">
        <v>1348</v>
      </c>
      <c r="C57" s="150" t="s">
        <v>1400</v>
      </c>
      <c r="D57" s="140">
        <v>43840</v>
      </c>
    </row>
    <row r="58" spans="1:4" ht="45" customHeight="1">
      <c r="A58" s="352"/>
      <c r="B58" s="54" t="s">
        <v>271</v>
      </c>
      <c r="C58" s="101" t="s">
        <v>1398</v>
      </c>
      <c r="D58" s="66">
        <v>43843</v>
      </c>
    </row>
    <row r="59" spans="1:4" ht="45" customHeight="1">
      <c r="A59" s="352"/>
      <c r="B59" s="54" t="s">
        <v>134</v>
      </c>
      <c r="C59" s="101" t="s">
        <v>1401</v>
      </c>
      <c r="D59" s="66">
        <v>43854</v>
      </c>
    </row>
    <row r="60" spans="1:4" ht="45" customHeight="1">
      <c r="A60" s="352"/>
      <c r="B60" s="54" t="s">
        <v>1402</v>
      </c>
      <c r="C60" s="101" t="s">
        <v>1403</v>
      </c>
      <c r="D60" s="66">
        <v>43875</v>
      </c>
    </row>
    <row r="61" spans="1:4" ht="45" customHeight="1">
      <c r="A61" s="352"/>
      <c r="B61" s="54" t="s">
        <v>1402</v>
      </c>
      <c r="C61" s="101" t="s">
        <v>1404</v>
      </c>
      <c r="D61" s="66">
        <v>43900</v>
      </c>
    </row>
    <row r="62" spans="1:4" ht="45" customHeight="1">
      <c r="A62" s="352"/>
      <c r="B62" s="54" t="s">
        <v>1405</v>
      </c>
      <c r="C62" s="101" t="s">
        <v>1406</v>
      </c>
      <c r="D62" s="66">
        <v>44110</v>
      </c>
    </row>
    <row r="63" spans="1:4" ht="45" customHeight="1">
      <c r="A63" s="352"/>
      <c r="B63" s="54" t="s">
        <v>237</v>
      </c>
      <c r="C63" s="101" t="s">
        <v>1407</v>
      </c>
      <c r="D63" s="66">
        <v>44130</v>
      </c>
    </row>
    <row r="64" spans="1:4" ht="45" customHeight="1" thickBot="1">
      <c r="A64" s="352"/>
      <c r="B64" s="124" t="s">
        <v>134</v>
      </c>
      <c r="C64" s="109" t="s">
        <v>1408</v>
      </c>
      <c r="D64" s="126">
        <v>44180</v>
      </c>
    </row>
    <row r="65" spans="1:4" ht="45" customHeight="1" thickTop="1">
      <c r="A65" s="351">
        <v>2021</v>
      </c>
      <c r="B65" s="139" t="s">
        <v>1325</v>
      </c>
      <c r="C65" s="150" t="s">
        <v>1409</v>
      </c>
      <c r="D65" s="140">
        <v>44208</v>
      </c>
    </row>
    <row r="66" spans="1:4" ht="45" customHeight="1">
      <c r="A66" s="352"/>
      <c r="B66" s="54" t="s">
        <v>1330</v>
      </c>
      <c r="C66" s="101" t="s">
        <v>1410</v>
      </c>
      <c r="D66" s="66">
        <v>44225</v>
      </c>
    </row>
    <row r="67" spans="1:4" ht="45" customHeight="1">
      <c r="A67" s="352"/>
      <c r="B67" s="54" t="s">
        <v>1411</v>
      </c>
      <c r="C67" s="101" t="s">
        <v>1412</v>
      </c>
      <c r="D67" s="66">
        <v>44222</v>
      </c>
    </row>
    <row r="68" spans="1:4" ht="45" customHeight="1">
      <c r="A68" s="352"/>
      <c r="B68" s="54" t="s">
        <v>136</v>
      </c>
      <c r="C68" s="101" t="s">
        <v>1413</v>
      </c>
      <c r="D68" s="66">
        <v>44266</v>
      </c>
    </row>
    <row r="69" spans="1:4" ht="45" customHeight="1">
      <c r="A69" s="352"/>
      <c r="B69" s="54" t="s">
        <v>1371</v>
      </c>
      <c r="C69" s="101" t="s">
        <v>1414</v>
      </c>
      <c r="D69" s="66">
        <v>44301</v>
      </c>
    </row>
    <row r="70" spans="1:4" ht="45" customHeight="1">
      <c r="A70" s="352"/>
      <c r="B70" s="54" t="s">
        <v>1415</v>
      </c>
      <c r="C70" s="101" t="s">
        <v>1416</v>
      </c>
      <c r="D70" s="66">
        <v>44315</v>
      </c>
    </row>
    <row r="71" spans="1:4" ht="45" customHeight="1">
      <c r="A71" s="352"/>
      <c r="B71" s="54" t="s">
        <v>1399</v>
      </c>
      <c r="C71" s="101" t="s">
        <v>1417</v>
      </c>
      <c r="D71" s="66">
        <v>44334</v>
      </c>
    </row>
    <row r="72" spans="1:4" ht="45" customHeight="1">
      <c r="A72" s="352"/>
      <c r="B72" s="54" t="s">
        <v>429</v>
      </c>
      <c r="C72" s="101" t="s">
        <v>1418</v>
      </c>
      <c r="D72" s="66">
        <v>44338</v>
      </c>
    </row>
    <row r="73" spans="1:4" ht="45" customHeight="1">
      <c r="A73" s="352"/>
      <c r="B73" s="54" t="s">
        <v>1419</v>
      </c>
      <c r="C73" s="101" t="s">
        <v>1420</v>
      </c>
      <c r="D73" s="66">
        <v>44377</v>
      </c>
    </row>
    <row r="74" spans="1:4" ht="45" customHeight="1">
      <c r="A74" s="352"/>
      <c r="B74" s="54" t="s">
        <v>135</v>
      </c>
      <c r="C74" s="101" t="s">
        <v>1421</v>
      </c>
      <c r="D74" s="66">
        <v>44379</v>
      </c>
    </row>
    <row r="75" spans="1:4" ht="45" customHeight="1">
      <c r="A75" s="352"/>
      <c r="B75" s="54" t="s">
        <v>1422</v>
      </c>
      <c r="C75" s="101" t="s">
        <v>1423</v>
      </c>
      <c r="D75" s="66">
        <v>44432</v>
      </c>
    </row>
    <row r="76" spans="1:4" ht="45" customHeight="1">
      <c r="A76" s="352"/>
      <c r="B76" s="54" t="s">
        <v>1424</v>
      </c>
      <c r="C76" s="101" t="s">
        <v>1425</v>
      </c>
      <c r="D76" s="66">
        <v>44440</v>
      </c>
    </row>
    <row r="77" spans="1:4" ht="45" customHeight="1">
      <c r="A77" s="352"/>
      <c r="B77" s="87" t="s">
        <v>1422</v>
      </c>
      <c r="C77" s="177" t="s">
        <v>1426</v>
      </c>
      <c r="D77" s="89">
        <v>44454</v>
      </c>
    </row>
    <row r="78" spans="1:4" ht="45" customHeight="1">
      <c r="A78" s="352"/>
      <c r="B78" s="54" t="s">
        <v>1325</v>
      </c>
      <c r="C78" s="101" t="s">
        <v>1427</v>
      </c>
      <c r="D78" s="66" t="s">
        <v>1428</v>
      </c>
    </row>
    <row r="79" spans="1:4" ht="45" customHeight="1">
      <c r="A79" s="352"/>
      <c r="B79" s="54" t="s">
        <v>429</v>
      </c>
      <c r="C79" s="101" t="s">
        <v>1429</v>
      </c>
      <c r="D79" s="66">
        <v>44522</v>
      </c>
    </row>
    <row r="80" spans="1:4" ht="45" customHeight="1" thickBot="1">
      <c r="A80" s="352"/>
      <c r="B80" s="124" t="s">
        <v>1325</v>
      </c>
      <c r="C80" s="109" t="s">
        <v>1430</v>
      </c>
      <c r="D80" s="126">
        <v>44544</v>
      </c>
    </row>
    <row r="81" spans="1:4" ht="45" customHeight="1" thickTop="1">
      <c r="A81" s="351">
        <v>2022</v>
      </c>
      <c r="B81" s="139" t="s">
        <v>1325</v>
      </c>
      <c r="C81" s="150" t="s">
        <v>1431</v>
      </c>
      <c r="D81" s="140">
        <v>44572</v>
      </c>
    </row>
    <row r="82" spans="1:4" ht="45" customHeight="1">
      <c r="A82" s="352"/>
      <c r="B82" s="54" t="s">
        <v>1325</v>
      </c>
      <c r="C82" s="101" t="s">
        <v>1431</v>
      </c>
      <c r="D82" s="66">
        <v>44572</v>
      </c>
    </row>
    <row r="83" spans="1:4" ht="45" customHeight="1">
      <c r="A83" s="352"/>
      <c r="B83" s="54" t="s">
        <v>237</v>
      </c>
      <c r="C83" s="101" t="s">
        <v>1432</v>
      </c>
      <c r="D83" s="66">
        <v>44580</v>
      </c>
    </row>
    <row r="84" spans="1:4" ht="45" customHeight="1">
      <c r="A84" s="352"/>
      <c r="B84" s="54" t="s">
        <v>1325</v>
      </c>
      <c r="C84" s="101" t="s">
        <v>1433</v>
      </c>
      <c r="D84" s="66">
        <v>44592</v>
      </c>
    </row>
    <row r="85" spans="1:4" ht="45" customHeight="1">
      <c r="A85" s="352"/>
      <c r="B85" s="54" t="s">
        <v>1434</v>
      </c>
      <c r="C85" s="101" t="s">
        <v>1435</v>
      </c>
      <c r="D85" s="66">
        <v>44615</v>
      </c>
    </row>
    <row r="86" spans="1:4" ht="45" customHeight="1">
      <c r="A86" s="352"/>
      <c r="B86" s="54" t="s">
        <v>145</v>
      </c>
      <c r="C86" s="101" t="s">
        <v>1436</v>
      </c>
      <c r="D86" s="66" t="s">
        <v>1315</v>
      </c>
    </row>
    <row r="87" spans="1:4" ht="45" customHeight="1">
      <c r="A87" s="352"/>
      <c r="B87" s="54" t="s">
        <v>1216</v>
      </c>
      <c r="C87" s="101" t="s">
        <v>1437</v>
      </c>
      <c r="D87" s="66">
        <v>44627</v>
      </c>
    </row>
    <row r="88" spans="1:4" ht="45" customHeight="1">
      <c r="A88" s="352"/>
      <c r="B88" s="54" t="s">
        <v>145</v>
      </c>
      <c r="C88" s="101" t="s">
        <v>1438</v>
      </c>
      <c r="D88" s="66">
        <v>44635</v>
      </c>
    </row>
    <row r="89" spans="1:4" ht="45" customHeight="1">
      <c r="A89" s="352"/>
      <c r="B89" s="54" t="s">
        <v>1325</v>
      </c>
      <c r="C89" s="101" t="s">
        <v>1439</v>
      </c>
      <c r="D89" s="66">
        <v>44649</v>
      </c>
    </row>
    <row r="90" spans="1:4" ht="45" customHeight="1">
      <c r="A90" s="352"/>
      <c r="B90" s="54" t="s">
        <v>1325</v>
      </c>
      <c r="C90" s="101" t="s">
        <v>1440</v>
      </c>
      <c r="D90" s="66">
        <v>44672</v>
      </c>
    </row>
    <row r="91" spans="1:4" ht="45" customHeight="1">
      <c r="A91" s="352"/>
      <c r="B91" s="54" t="s">
        <v>237</v>
      </c>
      <c r="C91" s="101" t="s">
        <v>1441</v>
      </c>
      <c r="D91" s="66">
        <v>44678</v>
      </c>
    </row>
    <row r="92" spans="1:4" ht="45" customHeight="1">
      <c r="A92" s="352"/>
      <c r="B92" s="54" t="s">
        <v>1325</v>
      </c>
      <c r="C92" s="101" t="s">
        <v>1442</v>
      </c>
      <c r="D92" s="66">
        <v>44711</v>
      </c>
    </row>
    <row r="93" spans="1:4" ht="45" customHeight="1">
      <c r="A93" s="352"/>
      <c r="B93" s="54" t="s">
        <v>1443</v>
      </c>
      <c r="C93" s="101" t="s">
        <v>1444</v>
      </c>
      <c r="D93" s="66">
        <v>44712</v>
      </c>
    </row>
    <row r="94" spans="1:4" ht="45" customHeight="1">
      <c r="A94" s="352"/>
      <c r="B94" s="54" t="s">
        <v>1382</v>
      </c>
      <c r="C94" s="101" t="s">
        <v>1445</v>
      </c>
      <c r="D94" s="66">
        <v>44712</v>
      </c>
    </row>
    <row r="95" spans="1:4" ht="45" customHeight="1">
      <c r="A95" s="352"/>
      <c r="B95" s="54" t="s">
        <v>1446</v>
      </c>
      <c r="C95" s="101" t="s">
        <v>1447</v>
      </c>
      <c r="D95" s="66">
        <v>44713</v>
      </c>
    </row>
    <row r="96" spans="1:4" ht="45" customHeight="1">
      <c r="A96" s="352"/>
      <c r="B96" s="54" t="s">
        <v>1216</v>
      </c>
      <c r="C96" s="101" t="s">
        <v>1448</v>
      </c>
      <c r="D96" s="66">
        <v>44726</v>
      </c>
    </row>
    <row r="97" spans="1:4" ht="45" customHeight="1">
      <c r="A97" s="352"/>
      <c r="B97" s="54" t="s">
        <v>1376</v>
      </c>
      <c r="C97" s="101" t="s">
        <v>1449</v>
      </c>
      <c r="D97" s="66">
        <v>44727</v>
      </c>
    </row>
    <row r="98" spans="1:4" ht="45" customHeight="1">
      <c r="A98" s="352"/>
      <c r="B98" s="54" t="s">
        <v>1450</v>
      </c>
      <c r="C98" s="101" t="s">
        <v>1451</v>
      </c>
      <c r="D98" s="66">
        <v>44833</v>
      </c>
    </row>
    <row r="99" spans="1:4" ht="45" customHeight="1">
      <c r="A99" s="352"/>
      <c r="B99" s="54" t="s">
        <v>1452</v>
      </c>
      <c r="C99" s="101" t="s">
        <v>1453</v>
      </c>
      <c r="D99" s="66">
        <v>44861</v>
      </c>
    </row>
    <row r="100" spans="1:4" ht="45" customHeight="1">
      <c r="A100" s="352"/>
      <c r="B100" s="54" t="s">
        <v>237</v>
      </c>
      <c r="C100" s="101" t="s">
        <v>1454</v>
      </c>
      <c r="D100" s="66">
        <v>44861</v>
      </c>
    </row>
    <row r="101" spans="1:4" ht="45" customHeight="1">
      <c r="A101" s="352"/>
      <c r="B101" s="54" t="s">
        <v>1452</v>
      </c>
      <c r="C101" s="101" t="s">
        <v>1455</v>
      </c>
      <c r="D101" s="66">
        <v>44867</v>
      </c>
    </row>
    <row r="102" spans="1:4" ht="45" customHeight="1">
      <c r="A102" s="352"/>
      <c r="B102" s="54" t="s">
        <v>237</v>
      </c>
      <c r="C102" s="101" t="s">
        <v>1456</v>
      </c>
      <c r="D102" s="66">
        <v>44881</v>
      </c>
    </row>
    <row r="103" spans="1:4" ht="45" customHeight="1" thickBot="1">
      <c r="A103" s="352"/>
      <c r="B103" s="124" t="s">
        <v>1457</v>
      </c>
      <c r="C103" s="109" t="s">
        <v>1458</v>
      </c>
      <c r="D103" s="126">
        <v>44914</v>
      </c>
    </row>
    <row r="104" spans="1:4" ht="45" customHeight="1" thickTop="1">
      <c r="A104" s="351">
        <v>2023</v>
      </c>
      <c r="B104" s="139" t="s">
        <v>1459</v>
      </c>
      <c r="C104" s="150" t="s">
        <v>1460</v>
      </c>
      <c r="D104" s="140">
        <v>44935</v>
      </c>
    </row>
    <row r="105" spans="1:4" ht="45" customHeight="1">
      <c r="A105" s="352"/>
      <c r="B105" s="54" t="s">
        <v>1461</v>
      </c>
      <c r="C105" s="101" t="s">
        <v>1462</v>
      </c>
      <c r="D105" s="66">
        <v>44966</v>
      </c>
    </row>
    <row r="106" spans="1:4" ht="45" customHeight="1">
      <c r="A106" s="352"/>
      <c r="B106" s="54" t="s">
        <v>1463</v>
      </c>
      <c r="C106" s="101" t="s">
        <v>1464</v>
      </c>
      <c r="D106" s="66">
        <v>44985</v>
      </c>
    </row>
    <row r="107" spans="1:4" ht="45" customHeight="1">
      <c r="A107" s="352"/>
      <c r="B107" s="54" t="s">
        <v>1465</v>
      </c>
      <c r="C107" s="101" t="s">
        <v>1466</v>
      </c>
      <c r="D107" s="66">
        <v>45001</v>
      </c>
    </row>
    <row r="108" spans="1:4" ht="45" customHeight="1">
      <c r="A108" s="352"/>
      <c r="B108" s="54" t="s">
        <v>1467</v>
      </c>
      <c r="C108" s="101" t="s">
        <v>1468</v>
      </c>
      <c r="D108" s="66" t="s">
        <v>1469</v>
      </c>
    </row>
    <row r="109" spans="1:4" ht="45" customHeight="1">
      <c r="A109" s="352"/>
      <c r="B109" s="54" t="s">
        <v>1382</v>
      </c>
      <c r="C109" s="101" t="s">
        <v>1470</v>
      </c>
      <c r="D109" s="66">
        <v>45086</v>
      </c>
    </row>
    <row r="110" spans="1:4" ht="45" customHeight="1">
      <c r="A110" s="352"/>
      <c r="B110" s="54" t="s">
        <v>1471</v>
      </c>
      <c r="C110" s="101" t="s">
        <v>1472</v>
      </c>
      <c r="D110" s="66">
        <v>45107</v>
      </c>
    </row>
    <row r="111" spans="1:4" ht="45" customHeight="1">
      <c r="A111" s="352"/>
      <c r="B111" s="54" t="s">
        <v>1461</v>
      </c>
      <c r="C111" s="101" t="s">
        <v>1473</v>
      </c>
      <c r="D111" s="66">
        <v>45119</v>
      </c>
    </row>
    <row r="112" spans="1:4" ht="45" customHeight="1">
      <c r="A112" s="352"/>
      <c r="B112" s="54" t="s">
        <v>1474</v>
      </c>
      <c r="C112" s="101" t="s">
        <v>1475</v>
      </c>
      <c r="D112" s="66">
        <v>45169</v>
      </c>
    </row>
    <row r="113" spans="1:4" ht="45" customHeight="1">
      <c r="A113" s="352"/>
      <c r="B113" s="54" t="s">
        <v>1474</v>
      </c>
      <c r="C113" s="101" t="s">
        <v>1476</v>
      </c>
      <c r="D113" s="66">
        <v>45184</v>
      </c>
    </row>
    <row r="114" spans="1:4" ht="45" customHeight="1">
      <c r="A114" s="352"/>
      <c r="B114" s="54" t="s">
        <v>144</v>
      </c>
      <c r="C114" s="101" t="s">
        <v>1477</v>
      </c>
      <c r="D114" s="66">
        <v>45212</v>
      </c>
    </row>
    <row r="115" spans="1:4" ht="45" customHeight="1">
      <c r="A115" s="352"/>
      <c r="B115" s="54" t="s">
        <v>1478</v>
      </c>
      <c r="C115" s="101" t="s">
        <v>1479</v>
      </c>
      <c r="D115" s="66">
        <v>45208</v>
      </c>
    </row>
    <row r="116" spans="1:4" ht="45" customHeight="1">
      <c r="A116" s="352"/>
      <c r="B116" s="54" t="s">
        <v>1474</v>
      </c>
      <c r="C116" s="101" t="s">
        <v>1480</v>
      </c>
      <c r="D116" s="66">
        <v>45216</v>
      </c>
    </row>
    <row r="117" spans="1:4" ht="45" customHeight="1">
      <c r="A117" s="352"/>
      <c r="B117" s="124" t="s">
        <v>1474</v>
      </c>
      <c r="C117" s="109" t="s">
        <v>1481</v>
      </c>
      <c r="D117" s="126">
        <v>45216</v>
      </c>
    </row>
    <row r="118" spans="1:4" ht="45" customHeight="1" thickBot="1">
      <c r="A118" s="357"/>
      <c r="B118" s="124" t="s">
        <v>1482</v>
      </c>
      <c r="C118" s="109" t="s">
        <v>1483</v>
      </c>
      <c r="D118" s="126">
        <v>45226</v>
      </c>
    </row>
    <row r="119" spans="1:4" ht="45" customHeight="1" thickTop="1">
      <c r="A119" s="351">
        <v>2024</v>
      </c>
      <c r="B119" s="139" t="s">
        <v>1484</v>
      </c>
      <c r="C119" s="150" t="s">
        <v>1485</v>
      </c>
      <c r="D119" s="140">
        <v>45300</v>
      </c>
    </row>
    <row r="120" spans="1:4" ht="45" customHeight="1">
      <c r="A120" s="352"/>
      <c r="B120" s="54" t="s">
        <v>134</v>
      </c>
      <c r="C120" s="101" t="s">
        <v>1486</v>
      </c>
      <c r="D120" s="66">
        <v>45371</v>
      </c>
    </row>
    <row r="121" spans="1:4" ht="45" customHeight="1">
      <c r="A121" s="352"/>
      <c r="B121" s="54" t="s">
        <v>1487</v>
      </c>
      <c r="C121" s="101" t="s">
        <v>1488</v>
      </c>
      <c r="D121" s="66">
        <v>45372</v>
      </c>
    </row>
    <row r="122" spans="1:4" ht="45" customHeight="1">
      <c r="A122" s="352"/>
      <c r="B122" s="54" t="s">
        <v>1489</v>
      </c>
      <c r="C122" s="101" t="s">
        <v>1490</v>
      </c>
      <c r="D122" s="66">
        <v>45376</v>
      </c>
    </row>
    <row r="123" spans="1:4" ht="45" customHeight="1">
      <c r="A123" s="352"/>
      <c r="B123" s="54" t="s">
        <v>1491</v>
      </c>
      <c r="C123" s="101" t="s">
        <v>1492</v>
      </c>
      <c r="D123" s="66">
        <v>45397</v>
      </c>
    </row>
    <row r="124" spans="1:4" ht="45" customHeight="1">
      <c r="A124" s="352"/>
      <c r="B124" s="54" t="s">
        <v>1493</v>
      </c>
      <c r="C124" s="101" t="s">
        <v>1494</v>
      </c>
      <c r="D124" s="66">
        <v>45414</v>
      </c>
    </row>
    <row r="125" spans="1:4" ht="45" customHeight="1">
      <c r="A125" s="352"/>
      <c r="B125" s="54" t="s">
        <v>1495</v>
      </c>
      <c r="C125" s="101" t="s">
        <v>1496</v>
      </c>
      <c r="D125" s="66">
        <v>45442</v>
      </c>
    </row>
    <row r="126" spans="1:4" ht="39.950000000000003" customHeight="1">
      <c r="A126" s="352"/>
      <c r="B126" s="54" t="s">
        <v>135</v>
      </c>
      <c r="C126" s="101" t="s">
        <v>1361</v>
      </c>
      <c r="D126" s="66">
        <v>45450</v>
      </c>
    </row>
    <row r="127" spans="1:4" ht="39.950000000000003" customHeight="1">
      <c r="A127" s="352"/>
      <c r="B127" s="54" t="s">
        <v>139</v>
      </c>
      <c r="C127" s="101" t="s">
        <v>1497</v>
      </c>
      <c r="D127" s="66">
        <v>45455</v>
      </c>
    </row>
    <row r="128" spans="1:4" ht="38.25" customHeight="1">
      <c r="A128" s="352"/>
      <c r="B128" s="55" t="s">
        <v>1498</v>
      </c>
      <c r="C128" s="107" t="s">
        <v>1499</v>
      </c>
      <c r="D128" s="49">
        <v>45470</v>
      </c>
    </row>
    <row r="129" spans="1:4" ht="38.25">
      <c r="A129" s="352"/>
      <c r="B129" s="54" t="s">
        <v>1500</v>
      </c>
      <c r="C129" s="101" t="s">
        <v>1501</v>
      </c>
      <c r="D129" s="66">
        <v>45539</v>
      </c>
    </row>
    <row r="130" spans="1:4" ht="51">
      <c r="A130" s="352"/>
      <c r="B130" s="54" t="s">
        <v>1502</v>
      </c>
      <c r="C130" s="101" t="s">
        <v>1503</v>
      </c>
      <c r="D130" s="66">
        <v>45565</v>
      </c>
    </row>
    <row r="131" spans="1:4" ht="40.5" customHeight="1">
      <c r="A131" s="352"/>
      <c r="B131" s="54" t="s">
        <v>139</v>
      </c>
      <c r="C131" s="101" t="s">
        <v>1504</v>
      </c>
      <c r="D131" s="66">
        <v>45561</v>
      </c>
    </row>
    <row r="132" spans="1:4" ht="50.25" customHeight="1">
      <c r="A132" s="246"/>
      <c r="B132" s="54" t="s">
        <v>1505</v>
      </c>
      <c r="C132" s="101" t="s">
        <v>1506</v>
      </c>
      <c r="D132" s="66">
        <v>45579</v>
      </c>
    </row>
    <row r="133" spans="1:4" ht="47.25" customHeight="1">
      <c r="A133" s="246"/>
      <c r="B133" s="54" t="s">
        <v>1500</v>
      </c>
      <c r="C133" s="101" t="s">
        <v>1507</v>
      </c>
      <c r="D133" s="66" t="s">
        <v>158</v>
      </c>
    </row>
    <row r="134" spans="1:4" ht="45" customHeight="1">
      <c r="A134" s="246"/>
      <c r="B134" s="54" t="s">
        <v>1508</v>
      </c>
      <c r="C134" s="101" t="s">
        <v>1509</v>
      </c>
      <c r="D134" s="66">
        <v>45607</v>
      </c>
    </row>
    <row r="135" spans="1:4" ht="43.5" customHeight="1">
      <c r="A135" s="246"/>
      <c r="B135" s="54" t="s">
        <v>1510</v>
      </c>
      <c r="C135" s="101" t="s">
        <v>1511</v>
      </c>
      <c r="D135" s="66">
        <v>45615</v>
      </c>
    </row>
    <row r="136" spans="1:4" ht="35.25" customHeight="1">
      <c r="A136" s="246"/>
      <c r="B136" s="245" t="s">
        <v>1411</v>
      </c>
      <c r="C136" s="177" t="s">
        <v>1512</v>
      </c>
      <c r="D136" s="89">
        <v>45615</v>
      </c>
    </row>
    <row r="137" spans="1:4" ht="25.5">
      <c r="A137" s="246"/>
      <c r="B137" s="54" t="s">
        <v>1513</v>
      </c>
      <c r="C137" s="101" t="s">
        <v>1514</v>
      </c>
      <c r="D137" s="66">
        <v>45624</v>
      </c>
    </row>
    <row r="138" spans="1:4" ht="63.75">
      <c r="A138" s="246"/>
      <c r="B138" s="54" t="s">
        <v>1515</v>
      </c>
      <c r="C138" s="101" t="s">
        <v>1516</v>
      </c>
      <c r="D138" s="66">
        <v>45626</v>
      </c>
    </row>
    <row r="139" spans="1:4" ht="25.5">
      <c r="A139" s="246"/>
      <c r="B139" s="54" t="s">
        <v>1513</v>
      </c>
      <c r="C139" s="101" t="s">
        <v>1517</v>
      </c>
      <c r="D139" s="66">
        <v>45629</v>
      </c>
    </row>
    <row r="140" spans="1:4" ht="38.25">
      <c r="A140" s="246"/>
      <c r="B140" s="54" t="s">
        <v>1500</v>
      </c>
      <c r="C140" s="101" t="s">
        <v>128</v>
      </c>
      <c r="D140" s="66">
        <v>45631</v>
      </c>
    </row>
    <row r="141" spans="1:4" ht="38.25">
      <c r="A141" s="246"/>
      <c r="B141" s="54" t="s">
        <v>1500</v>
      </c>
      <c r="C141" s="101" t="s">
        <v>1518</v>
      </c>
      <c r="D141" s="66">
        <v>45631</v>
      </c>
    </row>
    <row r="142" spans="1:4" ht="25.5">
      <c r="A142" s="246"/>
      <c r="B142" s="87" t="s">
        <v>1519</v>
      </c>
      <c r="C142" s="177" t="s">
        <v>1503</v>
      </c>
      <c r="D142" s="89">
        <v>45629</v>
      </c>
    </row>
    <row r="143" spans="1:4" ht="25.5">
      <c r="A143" s="246"/>
      <c r="B143" s="87" t="s">
        <v>137</v>
      </c>
      <c r="C143" s="177" t="s">
        <v>1520</v>
      </c>
      <c r="D143" s="89">
        <v>45636</v>
      </c>
    </row>
    <row r="144" spans="1:4">
      <c r="A144" s="246"/>
      <c r="B144" s="87" t="s">
        <v>134</v>
      </c>
      <c r="C144" s="177" t="s">
        <v>1521</v>
      </c>
      <c r="D144" s="89">
        <v>45628</v>
      </c>
    </row>
    <row r="145" spans="1:4" ht="27" customHeight="1">
      <c r="A145" s="246"/>
      <c r="B145" s="54" t="s">
        <v>1484</v>
      </c>
      <c r="C145" s="101" t="s">
        <v>1522</v>
      </c>
      <c r="D145" s="66">
        <v>45664</v>
      </c>
    </row>
    <row r="146" spans="1:4" ht="25.5">
      <c r="A146" s="246"/>
      <c r="B146" s="54" t="s">
        <v>1487</v>
      </c>
      <c r="C146" s="101" t="s">
        <v>1523</v>
      </c>
      <c r="D146" s="66">
        <v>45673</v>
      </c>
    </row>
    <row r="147" spans="1:4" ht="38.25">
      <c r="A147" s="246"/>
      <c r="B147" s="245" t="s">
        <v>1500</v>
      </c>
      <c r="C147" s="177" t="s">
        <v>1524</v>
      </c>
      <c r="D147" s="89">
        <v>45671</v>
      </c>
    </row>
    <row r="148" spans="1:4" ht="38.25">
      <c r="A148" s="246"/>
      <c r="B148" s="245" t="s">
        <v>1500</v>
      </c>
      <c r="C148" s="177" t="s">
        <v>1525</v>
      </c>
      <c r="D148" s="89">
        <v>45707</v>
      </c>
    </row>
    <row r="149" spans="1:4" ht="28.5" customHeight="1">
      <c r="A149" s="246"/>
      <c r="B149" s="245" t="s">
        <v>1526</v>
      </c>
      <c r="C149" s="177" t="s">
        <v>1527</v>
      </c>
      <c r="D149" s="89">
        <v>45716</v>
      </c>
    </row>
    <row r="150" spans="1:4" ht="38.25">
      <c r="A150" s="246"/>
      <c r="B150" s="245" t="s">
        <v>1500</v>
      </c>
      <c r="C150" s="177" t="s">
        <v>1528</v>
      </c>
      <c r="D150" s="89">
        <v>45716</v>
      </c>
    </row>
    <row r="151" spans="1:4" ht="25.5">
      <c r="A151" s="246"/>
      <c r="B151" s="245" t="s">
        <v>1529</v>
      </c>
      <c r="C151" s="177" t="s">
        <v>1530</v>
      </c>
      <c r="D151" s="89">
        <v>45727</v>
      </c>
    </row>
    <row r="152" spans="1:4" ht="25.5">
      <c r="A152" s="246"/>
      <c r="B152" s="245" t="s">
        <v>1529</v>
      </c>
      <c r="C152" s="177" t="s">
        <v>1531</v>
      </c>
      <c r="D152" s="89">
        <v>45727</v>
      </c>
    </row>
  </sheetData>
  <mergeCells count="8">
    <mergeCell ref="A119:A131"/>
    <mergeCell ref="C4:C5"/>
    <mergeCell ref="A32:A56"/>
    <mergeCell ref="A81:A103"/>
    <mergeCell ref="A65:A80"/>
    <mergeCell ref="A104:A118"/>
    <mergeCell ref="A9:A31"/>
    <mergeCell ref="A57:A64"/>
  </mergeCells>
  <phoneticPr fontId="23"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6.5" customHeight="1" thickBot="1"/>
    <row r="2" spans="1:10" ht="36" customHeight="1" thickTop="1">
      <c r="C2" s="353" t="s">
        <v>1532</v>
      </c>
      <c r="E2" s="60"/>
      <c r="G2" s="65"/>
    </row>
    <row r="3" spans="1:10" ht="16.5" customHeight="1" thickBot="1">
      <c r="C3" s="354"/>
      <c r="E3" s="59" t="s">
        <v>122</v>
      </c>
      <c r="G3" s="59" t="s">
        <v>228</v>
      </c>
    </row>
    <row r="4" spans="1:10" ht="15.75" customHeight="1" thickTop="1" thickBot="1"/>
    <row r="5" spans="1:10" ht="15">
      <c r="A5" s="67" t="s">
        <v>229</v>
      </c>
      <c r="B5" s="67" t="s">
        <v>29</v>
      </c>
      <c r="C5" s="67" t="s">
        <v>230</v>
      </c>
      <c r="D5" s="67" t="s">
        <v>31</v>
      </c>
    </row>
    <row r="6" spans="1:10" ht="45" customHeight="1" thickBot="1">
      <c r="A6" s="161">
        <v>2018</v>
      </c>
      <c r="B6" s="137" t="s">
        <v>53</v>
      </c>
      <c r="C6" s="179" t="s">
        <v>1533</v>
      </c>
      <c r="D6" s="138">
        <v>43404</v>
      </c>
    </row>
    <row r="7" spans="1:10" ht="45" customHeight="1" thickTop="1">
      <c r="A7" s="359">
        <v>2019</v>
      </c>
      <c r="B7" s="139" t="s">
        <v>608</v>
      </c>
      <c r="C7" s="150" t="s">
        <v>1534</v>
      </c>
      <c r="D7" s="140">
        <v>43488</v>
      </c>
    </row>
    <row r="8" spans="1:10" ht="45" customHeight="1">
      <c r="A8" s="360"/>
      <c r="B8" s="54" t="s">
        <v>608</v>
      </c>
      <c r="C8" s="101" t="s">
        <v>1535</v>
      </c>
      <c r="D8" s="66">
        <v>43488</v>
      </c>
      <c r="J8" s="64"/>
    </row>
    <row r="9" spans="1:10" ht="60" customHeight="1">
      <c r="A9" s="360"/>
      <c r="B9" s="54" t="s">
        <v>237</v>
      </c>
      <c r="C9" s="101" t="s">
        <v>1536</v>
      </c>
      <c r="D9" s="66">
        <v>43517</v>
      </c>
    </row>
    <row r="10" spans="1:10" ht="60" customHeight="1">
      <c r="A10" s="360"/>
      <c r="B10" s="54" t="s">
        <v>237</v>
      </c>
      <c r="C10" s="101" t="s">
        <v>1537</v>
      </c>
      <c r="D10" s="66">
        <v>43517</v>
      </c>
    </row>
    <row r="11" spans="1:10" ht="60" customHeight="1">
      <c r="A11" s="360"/>
      <c r="B11" s="54" t="s">
        <v>237</v>
      </c>
      <c r="C11" s="101" t="s">
        <v>1538</v>
      </c>
      <c r="D11" s="66">
        <v>43517</v>
      </c>
    </row>
    <row r="12" spans="1:10" ht="45" customHeight="1">
      <c r="A12" s="360"/>
      <c r="B12" s="54" t="s">
        <v>608</v>
      </c>
      <c r="C12" s="101" t="s">
        <v>1539</v>
      </c>
      <c r="D12" s="66">
        <v>43529</v>
      </c>
    </row>
    <row r="13" spans="1:10" ht="45" customHeight="1" thickBot="1">
      <c r="A13" s="360"/>
      <c r="B13" s="124" t="s">
        <v>608</v>
      </c>
      <c r="C13" s="109" t="s">
        <v>1540</v>
      </c>
      <c r="D13" s="126">
        <v>43707</v>
      </c>
    </row>
    <row r="14" spans="1:10" ht="45" customHeight="1" thickTop="1">
      <c r="A14" s="359">
        <v>2020</v>
      </c>
      <c r="B14" s="139" t="s">
        <v>608</v>
      </c>
      <c r="C14" s="150" t="s">
        <v>1541</v>
      </c>
      <c r="D14" s="140">
        <v>43852</v>
      </c>
    </row>
    <row r="15" spans="1:10" ht="45" customHeight="1">
      <c r="A15" s="360"/>
      <c r="B15" s="55" t="s">
        <v>198</v>
      </c>
      <c r="C15" s="107" t="s">
        <v>1542</v>
      </c>
      <c r="D15" s="49">
        <v>44096</v>
      </c>
    </row>
    <row r="16" spans="1:10" ht="45" customHeight="1" thickBot="1">
      <c r="A16" s="360"/>
      <c r="B16" s="124" t="s">
        <v>237</v>
      </c>
      <c r="C16" s="109" t="s">
        <v>1543</v>
      </c>
      <c r="D16" s="126">
        <v>44104</v>
      </c>
    </row>
    <row r="17" spans="1:4" ht="50.1" customHeight="1" thickTop="1">
      <c r="A17" s="359">
        <v>2021</v>
      </c>
      <c r="B17" s="139" t="s">
        <v>237</v>
      </c>
      <c r="C17" s="150" t="s">
        <v>1544</v>
      </c>
      <c r="D17" s="142">
        <v>44358</v>
      </c>
    </row>
    <row r="18" spans="1:4" ht="45" customHeight="1">
      <c r="A18" s="360"/>
      <c r="B18" s="87" t="s">
        <v>237</v>
      </c>
      <c r="C18" s="177" t="s">
        <v>1545</v>
      </c>
      <c r="D18" s="88">
        <v>44425</v>
      </c>
    </row>
    <row r="19" spans="1:4" ht="45" customHeight="1">
      <c r="A19" s="360"/>
      <c r="B19" s="54" t="s">
        <v>1216</v>
      </c>
      <c r="C19" s="101" t="s">
        <v>1546</v>
      </c>
      <c r="D19" s="58">
        <v>44454</v>
      </c>
    </row>
    <row r="20" spans="1:4" ht="54.95" customHeight="1">
      <c r="A20" s="360"/>
      <c r="B20" s="54" t="s">
        <v>1216</v>
      </c>
      <c r="C20" s="101" t="s">
        <v>1547</v>
      </c>
      <c r="D20" s="58">
        <v>44460</v>
      </c>
    </row>
    <row r="21" spans="1:4" ht="54.95" customHeight="1">
      <c r="A21" s="360"/>
      <c r="B21" s="54" t="s">
        <v>1548</v>
      </c>
      <c r="C21" s="101" t="s">
        <v>1549</v>
      </c>
      <c r="D21" s="58">
        <v>44488</v>
      </c>
    </row>
    <row r="22" spans="1:4" ht="45" customHeight="1">
      <c r="A22" s="360"/>
      <c r="B22" s="54" t="s">
        <v>1216</v>
      </c>
      <c r="C22" s="101" t="s">
        <v>1550</v>
      </c>
      <c r="D22" s="58">
        <v>44498</v>
      </c>
    </row>
    <row r="23" spans="1:4" ht="45" customHeight="1" thickBot="1">
      <c r="A23" s="360"/>
      <c r="B23" s="124" t="s">
        <v>1548</v>
      </c>
      <c r="C23" s="109" t="s">
        <v>1551</v>
      </c>
      <c r="D23" s="125">
        <v>44500</v>
      </c>
    </row>
    <row r="24" spans="1:4" ht="45" customHeight="1" thickTop="1">
      <c r="A24" s="359">
        <v>2022</v>
      </c>
      <c r="B24" s="139" t="s">
        <v>1548</v>
      </c>
      <c r="C24" s="150" t="s">
        <v>1552</v>
      </c>
      <c r="D24" s="142">
        <v>44500</v>
      </c>
    </row>
    <row r="25" spans="1:4" ht="45" customHeight="1">
      <c r="A25" s="360"/>
      <c r="B25" s="55" t="s">
        <v>237</v>
      </c>
      <c r="C25" s="107" t="s">
        <v>1553</v>
      </c>
      <c r="D25" s="108">
        <v>44685</v>
      </c>
    </row>
    <row r="26" spans="1:4" ht="45" customHeight="1" thickBot="1">
      <c r="A26" s="360"/>
      <c r="B26" s="124" t="s">
        <v>1554</v>
      </c>
      <c r="C26" s="109" t="s">
        <v>1555</v>
      </c>
      <c r="D26" s="125">
        <v>44880</v>
      </c>
    </row>
    <row r="27" spans="1:4" ht="45" customHeight="1" thickTop="1">
      <c r="A27" s="359">
        <v>2023</v>
      </c>
      <c r="B27" s="139" t="s">
        <v>1556</v>
      </c>
      <c r="C27" s="150" t="s">
        <v>1557</v>
      </c>
      <c r="D27" s="142">
        <v>45000</v>
      </c>
    </row>
    <row r="28" spans="1:4" ht="45" customHeight="1">
      <c r="A28" s="360"/>
      <c r="B28" s="54" t="s">
        <v>1558</v>
      </c>
      <c r="C28" s="101" t="s">
        <v>1559</v>
      </c>
      <c r="D28" s="58">
        <v>45175</v>
      </c>
    </row>
    <row r="29" spans="1:4" ht="45" customHeight="1">
      <c r="A29" s="360"/>
      <c r="B29" s="54" t="s">
        <v>34</v>
      </c>
      <c r="C29" s="101" t="s">
        <v>1560</v>
      </c>
      <c r="D29" s="58">
        <v>45238</v>
      </c>
    </row>
    <row r="30" spans="1:4" ht="45" customHeight="1" thickBot="1">
      <c r="A30" s="361"/>
      <c r="B30" s="136" t="s">
        <v>34</v>
      </c>
      <c r="C30" s="178" t="s">
        <v>1561</v>
      </c>
      <c r="D30" s="172">
        <v>45271</v>
      </c>
    </row>
    <row r="31" spans="1:4" ht="59.25" customHeight="1" thickTop="1">
      <c r="A31" s="281">
        <v>2024</v>
      </c>
      <c r="B31" s="222" t="s">
        <v>1112</v>
      </c>
      <c r="C31" s="224" t="s">
        <v>1562</v>
      </c>
      <c r="D31" s="223">
        <v>45560</v>
      </c>
    </row>
    <row r="32" spans="1:4" ht="52.5" customHeight="1">
      <c r="A32" s="281"/>
      <c r="B32" s="54" t="s">
        <v>1563</v>
      </c>
      <c r="C32" s="101" t="s">
        <v>1564</v>
      </c>
      <c r="D32" s="66">
        <v>45736</v>
      </c>
    </row>
    <row r="33" spans="1:1">
      <c r="A33" s="133"/>
    </row>
    <row r="34" spans="1:1">
      <c r="A34" s="133"/>
    </row>
    <row r="35" spans="1:1">
      <c r="A35" s="133"/>
    </row>
    <row r="36" spans="1:1">
      <c r="A36" s="133"/>
    </row>
    <row r="37" spans="1:1">
      <c r="A37" s="133"/>
    </row>
    <row r="38" spans="1:1">
      <c r="A38" s="133"/>
    </row>
    <row r="39" spans="1:1">
      <c r="A39" s="133"/>
    </row>
    <row r="40" spans="1:1">
      <c r="A40" s="133"/>
    </row>
    <row r="41" spans="1:1">
      <c r="A41" s="133"/>
    </row>
    <row r="42" spans="1:1">
      <c r="A42" s="133"/>
    </row>
    <row r="43" spans="1:1">
      <c r="A43" s="133"/>
    </row>
  </sheetData>
  <mergeCells count="6">
    <mergeCell ref="A27:A30"/>
    <mergeCell ref="C2:C3"/>
    <mergeCell ref="A7:A13"/>
    <mergeCell ref="A14:A16"/>
    <mergeCell ref="A17:A23"/>
    <mergeCell ref="A24:A26"/>
  </mergeCells>
  <conditionalFormatting sqref="A40">
    <cfRule type="cellIs" dxfId="12"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2578125" defaultRowHeight="12.75"/>
  <cols>
    <col min="1" max="1" width="10.7109375" customWidth="1"/>
    <col min="2"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353" t="s">
        <v>1565</v>
      </c>
      <c r="F2" s="60"/>
      <c r="H2" s="65"/>
    </row>
    <row r="3" spans="1:13" ht="42.75" customHeight="1" thickBot="1">
      <c r="C3" s="354"/>
      <c r="F3" s="59" t="s">
        <v>122</v>
      </c>
      <c r="H3" s="59" t="s">
        <v>228</v>
      </c>
    </row>
    <row r="4" spans="1:13" ht="20.25" customHeight="1" thickTop="1" thickBot="1"/>
    <row r="5" spans="1:13" ht="15.75" thickBot="1">
      <c r="A5" s="50" t="s">
        <v>229</v>
      </c>
      <c r="B5" s="50" t="s">
        <v>29</v>
      </c>
      <c r="C5" s="50" t="s">
        <v>230</v>
      </c>
      <c r="D5" s="50" t="s">
        <v>231</v>
      </c>
    </row>
    <row r="6" spans="1:13" ht="45" customHeight="1">
      <c r="A6" s="362">
        <v>2019</v>
      </c>
      <c r="B6" s="54" t="s">
        <v>1566</v>
      </c>
      <c r="C6" s="101" t="s">
        <v>1567</v>
      </c>
      <c r="D6" s="66">
        <v>43259</v>
      </c>
    </row>
    <row r="7" spans="1:13" ht="45" customHeight="1">
      <c r="A7" s="363"/>
      <c r="B7" s="54" t="s">
        <v>1566</v>
      </c>
      <c r="C7" s="101" t="s">
        <v>1568</v>
      </c>
      <c r="D7" s="66">
        <v>43308</v>
      </c>
    </row>
    <row r="8" spans="1:13" ht="45" customHeight="1">
      <c r="A8" s="363"/>
      <c r="B8" s="54" t="s">
        <v>1566</v>
      </c>
      <c r="C8" s="101" t="s">
        <v>1569</v>
      </c>
      <c r="D8" s="66">
        <v>43308</v>
      </c>
      <c r="M8" s="64"/>
    </row>
    <row r="9" spans="1:13" ht="45" customHeight="1">
      <c r="A9" s="363"/>
      <c r="B9" s="54" t="s">
        <v>102</v>
      </c>
      <c r="C9" s="101" t="s">
        <v>1570</v>
      </c>
      <c r="D9" s="66">
        <v>43543</v>
      </c>
    </row>
    <row r="10" spans="1:13" ht="45" customHeight="1">
      <c r="A10" s="363"/>
      <c r="B10" s="54" t="s">
        <v>1571</v>
      </c>
      <c r="C10" s="101" t="s">
        <v>1572</v>
      </c>
      <c r="D10" s="66">
        <v>43553</v>
      </c>
    </row>
    <row r="11" spans="1:13" ht="45" customHeight="1">
      <c r="A11" s="363"/>
      <c r="B11" s="54" t="s">
        <v>1571</v>
      </c>
      <c r="C11" s="101" t="s">
        <v>1573</v>
      </c>
      <c r="D11" s="66">
        <v>43559</v>
      </c>
    </row>
    <row r="12" spans="1:13" ht="45" customHeight="1">
      <c r="A12" s="363"/>
      <c r="B12" s="54" t="s">
        <v>1571</v>
      </c>
      <c r="C12" s="101" t="s">
        <v>1574</v>
      </c>
      <c r="D12" s="66">
        <v>43556</v>
      </c>
    </row>
    <row r="13" spans="1:13" ht="45" customHeight="1">
      <c r="A13" s="363"/>
      <c r="B13" s="54" t="s">
        <v>1575</v>
      </c>
      <c r="C13" s="101" t="s">
        <v>1576</v>
      </c>
      <c r="D13" s="66">
        <v>43620</v>
      </c>
    </row>
    <row r="14" spans="1:13" ht="45" customHeight="1">
      <c r="A14" s="363"/>
      <c r="B14" s="54" t="s">
        <v>1575</v>
      </c>
      <c r="C14" s="101" t="s">
        <v>1577</v>
      </c>
      <c r="D14" s="66">
        <v>43636</v>
      </c>
    </row>
    <row r="15" spans="1:13" ht="45" customHeight="1">
      <c r="A15" s="363"/>
      <c r="B15" s="54" t="s">
        <v>1566</v>
      </c>
      <c r="C15" s="101" t="s">
        <v>1578</v>
      </c>
      <c r="D15" s="66">
        <v>43650</v>
      </c>
    </row>
    <row r="16" spans="1:13" ht="45" customHeight="1">
      <c r="A16" s="363"/>
      <c r="B16" s="54" t="s">
        <v>1566</v>
      </c>
      <c r="C16" s="101" t="s">
        <v>1579</v>
      </c>
      <c r="D16" s="66">
        <v>43657</v>
      </c>
    </row>
    <row r="17" spans="1:4" ht="45" customHeight="1">
      <c r="A17" s="363"/>
      <c r="B17" s="54" t="s">
        <v>1571</v>
      </c>
      <c r="C17" s="101" t="s">
        <v>1580</v>
      </c>
      <c r="D17" s="66">
        <v>43664</v>
      </c>
    </row>
    <row r="18" spans="1:4" ht="45" customHeight="1">
      <c r="A18" s="363"/>
      <c r="B18" s="54" t="s">
        <v>1571</v>
      </c>
      <c r="C18" s="101" t="s">
        <v>1581</v>
      </c>
      <c r="D18" s="66">
        <v>43664</v>
      </c>
    </row>
    <row r="19" spans="1:4" ht="45" customHeight="1">
      <c r="A19" s="363"/>
      <c r="B19" s="54" t="s">
        <v>1566</v>
      </c>
      <c r="C19" s="101" t="s">
        <v>1582</v>
      </c>
      <c r="D19" s="66">
        <v>43669</v>
      </c>
    </row>
    <row r="20" spans="1:4" ht="45" customHeight="1">
      <c r="A20" s="363"/>
      <c r="B20" s="54" t="s">
        <v>703</v>
      </c>
      <c r="C20" s="101" t="s">
        <v>1583</v>
      </c>
      <c r="D20" s="66">
        <v>43689</v>
      </c>
    </row>
    <row r="21" spans="1:4" ht="45" customHeight="1">
      <c r="A21" s="363"/>
      <c r="B21" s="54" t="s">
        <v>703</v>
      </c>
      <c r="C21" s="101" t="s">
        <v>1584</v>
      </c>
      <c r="D21" s="66">
        <v>43689</v>
      </c>
    </row>
    <row r="22" spans="1:4" ht="45" customHeight="1">
      <c r="A22" s="363"/>
      <c r="B22" s="54" t="s">
        <v>102</v>
      </c>
      <c r="C22" s="101" t="s">
        <v>1585</v>
      </c>
      <c r="D22" s="66">
        <v>43710</v>
      </c>
    </row>
    <row r="23" spans="1:4" ht="45" customHeight="1">
      <c r="A23" s="363"/>
      <c r="B23" s="54" t="s">
        <v>1586</v>
      </c>
      <c r="C23" s="101" t="s">
        <v>1587</v>
      </c>
      <c r="D23" s="66">
        <v>43710</v>
      </c>
    </row>
    <row r="24" spans="1:4" ht="45" customHeight="1">
      <c r="A24" s="363"/>
      <c r="B24" s="54" t="s">
        <v>102</v>
      </c>
      <c r="C24" s="101" t="s">
        <v>1588</v>
      </c>
      <c r="D24" s="66">
        <v>43710</v>
      </c>
    </row>
    <row r="25" spans="1:4" ht="45" customHeight="1">
      <c r="A25" s="363"/>
      <c r="B25" s="54" t="s">
        <v>237</v>
      </c>
      <c r="C25" s="101" t="s">
        <v>1589</v>
      </c>
      <c r="D25" s="66">
        <v>43710</v>
      </c>
    </row>
    <row r="26" spans="1:4" ht="45" customHeight="1">
      <c r="A26" s="363"/>
      <c r="B26" s="54" t="s">
        <v>1590</v>
      </c>
      <c r="C26" s="101" t="s">
        <v>1591</v>
      </c>
      <c r="D26" s="66">
        <v>43727</v>
      </c>
    </row>
    <row r="27" spans="1:4" ht="45" customHeight="1">
      <c r="A27" s="363"/>
      <c r="B27" s="54" t="s">
        <v>1571</v>
      </c>
      <c r="C27" s="101" t="s">
        <v>1592</v>
      </c>
      <c r="D27" s="66">
        <v>43739</v>
      </c>
    </row>
    <row r="28" spans="1:4" ht="45" customHeight="1">
      <c r="A28" s="363"/>
      <c r="B28" s="54" t="s">
        <v>1593</v>
      </c>
      <c r="C28" s="101" t="s">
        <v>1594</v>
      </c>
      <c r="D28" s="66">
        <v>44104</v>
      </c>
    </row>
    <row r="29" spans="1:4" ht="45" customHeight="1">
      <c r="A29" s="363"/>
      <c r="B29" s="54" t="s">
        <v>703</v>
      </c>
      <c r="C29" s="101" t="s">
        <v>1595</v>
      </c>
      <c r="D29" s="58">
        <v>43774</v>
      </c>
    </row>
    <row r="30" spans="1:4" ht="45" customHeight="1">
      <c r="A30" s="363"/>
      <c r="B30" s="54" t="s">
        <v>1596</v>
      </c>
      <c r="C30" s="101" t="s">
        <v>1597</v>
      </c>
      <c r="D30" s="58">
        <v>43783</v>
      </c>
    </row>
    <row r="31" spans="1:4" ht="45" customHeight="1" thickBot="1">
      <c r="A31" s="363"/>
      <c r="B31" s="124" t="s">
        <v>1598</v>
      </c>
      <c r="C31" s="109" t="s">
        <v>1599</v>
      </c>
      <c r="D31" s="126">
        <v>43788</v>
      </c>
    </row>
    <row r="32" spans="1:4" ht="45" customHeight="1" thickTop="1">
      <c r="A32" s="359">
        <v>2020</v>
      </c>
      <c r="B32" s="139" t="s">
        <v>1600</v>
      </c>
      <c r="C32" s="150" t="s">
        <v>1601</v>
      </c>
      <c r="D32" s="142">
        <v>43854</v>
      </c>
    </row>
    <row r="33" spans="1:4" ht="45" customHeight="1">
      <c r="A33" s="360"/>
      <c r="B33" s="54" t="s">
        <v>1600</v>
      </c>
      <c r="C33" s="101" t="s">
        <v>1602</v>
      </c>
      <c r="D33" s="58">
        <v>43866</v>
      </c>
    </row>
    <row r="34" spans="1:4" ht="45" customHeight="1">
      <c r="A34" s="360"/>
      <c r="B34" s="54" t="s">
        <v>608</v>
      </c>
      <c r="C34" s="101" t="s">
        <v>1603</v>
      </c>
      <c r="D34" s="58">
        <v>43866</v>
      </c>
    </row>
    <row r="35" spans="1:4" ht="45" customHeight="1">
      <c r="A35" s="360"/>
      <c r="B35" s="54" t="s">
        <v>1604</v>
      </c>
      <c r="C35" s="101" t="s">
        <v>1605</v>
      </c>
      <c r="D35" s="66">
        <v>43865</v>
      </c>
    </row>
    <row r="36" spans="1:4" ht="45" customHeight="1">
      <c r="A36" s="360"/>
      <c r="B36" s="54" t="s">
        <v>1604</v>
      </c>
      <c r="C36" s="101" t="s">
        <v>1606</v>
      </c>
      <c r="D36" s="66">
        <v>43865</v>
      </c>
    </row>
    <row r="37" spans="1:4" ht="45" customHeight="1">
      <c r="A37" s="360"/>
      <c r="B37" s="54" t="s">
        <v>1607</v>
      </c>
      <c r="C37" s="101" t="s">
        <v>1608</v>
      </c>
      <c r="D37" s="66">
        <v>43881</v>
      </c>
    </row>
    <row r="38" spans="1:4" ht="45" customHeight="1">
      <c r="A38" s="360"/>
      <c r="B38" s="54" t="s">
        <v>1607</v>
      </c>
      <c r="C38" s="101" t="s">
        <v>1609</v>
      </c>
      <c r="D38" s="66">
        <v>43881</v>
      </c>
    </row>
    <row r="39" spans="1:4" ht="45" customHeight="1">
      <c r="A39" s="360"/>
      <c r="B39" s="54" t="s">
        <v>1607</v>
      </c>
      <c r="C39" s="101" t="s">
        <v>1610</v>
      </c>
      <c r="D39" s="66">
        <v>43886</v>
      </c>
    </row>
    <row r="40" spans="1:4" ht="45" customHeight="1">
      <c r="A40" s="360"/>
      <c r="B40" s="54" t="s">
        <v>1607</v>
      </c>
      <c r="C40" s="101" t="s">
        <v>1611</v>
      </c>
      <c r="D40" s="66">
        <v>43887</v>
      </c>
    </row>
    <row r="41" spans="1:4" ht="45" customHeight="1">
      <c r="A41" s="360"/>
      <c r="B41" s="54" t="s">
        <v>1607</v>
      </c>
      <c r="C41" s="101" t="s">
        <v>1612</v>
      </c>
      <c r="D41" s="66">
        <v>43887</v>
      </c>
    </row>
    <row r="42" spans="1:4" ht="45" customHeight="1">
      <c r="A42" s="360"/>
      <c r="B42" s="54" t="s">
        <v>1604</v>
      </c>
      <c r="C42" s="101" t="s">
        <v>1613</v>
      </c>
      <c r="D42" s="66">
        <v>43893</v>
      </c>
    </row>
    <row r="43" spans="1:4" ht="45" customHeight="1">
      <c r="A43" s="360"/>
      <c r="B43" s="54" t="s">
        <v>1614</v>
      </c>
      <c r="C43" s="101" t="s">
        <v>1615</v>
      </c>
      <c r="D43" s="66">
        <v>43895</v>
      </c>
    </row>
    <row r="44" spans="1:4" ht="45" customHeight="1">
      <c r="A44" s="360"/>
      <c r="B44" s="54" t="s">
        <v>1614</v>
      </c>
      <c r="C44" s="101" t="s">
        <v>1616</v>
      </c>
      <c r="D44" s="66" t="s">
        <v>1617</v>
      </c>
    </row>
    <row r="45" spans="1:4" ht="45" customHeight="1">
      <c r="A45" s="360"/>
      <c r="B45" s="54" t="s">
        <v>1614</v>
      </c>
      <c r="C45" s="101" t="s">
        <v>1618</v>
      </c>
      <c r="D45" s="66" t="s">
        <v>1617</v>
      </c>
    </row>
    <row r="46" spans="1:4" ht="45" customHeight="1">
      <c r="A46" s="360"/>
      <c r="B46" s="54" t="s">
        <v>1614</v>
      </c>
      <c r="C46" s="101" t="s">
        <v>1619</v>
      </c>
      <c r="D46" s="66" t="s">
        <v>1617</v>
      </c>
    </row>
    <row r="47" spans="1:4" ht="45" customHeight="1">
      <c r="A47" s="360"/>
      <c r="B47" s="54" t="s">
        <v>1614</v>
      </c>
      <c r="C47" s="101" t="s">
        <v>1620</v>
      </c>
      <c r="D47" s="66" t="s">
        <v>1617</v>
      </c>
    </row>
    <row r="48" spans="1:4" ht="45" customHeight="1">
      <c r="A48" s="360"/>
      <c r="B48" s="54" t="s">
        <v>1614</v>
      </c>
      <c r="C48" s="101" t="s">
        <v>1621</v>
      </c>
      <c r="D48" s="66" t="s">
        <v>1617</v>
      </c>
    </row>
    <row r="49" spans="1:5" ht="45" customHeight="1">
      <c r="A49" s="360"/>
      <c r="B49" s="54" t="s">
        <v>703</v>
      </c>
      <c r="C49" s="101" t="s">
        <v>1622</v>
      </c>
      <c r="D49" s="66">
        <v>43921</v>
      </c>
      <c r="E49" s="152"/>
    </row>
    <row r="50" spans="1:5" ht="45" customHeight="1">
      <c r="A50" s="360"/>
      <c r="B50" s="54" t="s">
        <v>1600</v>
      </c>
      <c r="C50" s="101" t="s">
        <v>1623</v>
      </c>
      <c r="D50" s="58">
        <v>43936</v>
      </c>
      <c r="E50" s="43"/>
    </row>
    <row r="51" spans="1:5" ht="45" customHeight="1">
      <c r="A51" s="360"/>
      <c r="B51" s="54" t="s">
        <v>1607</v>
      </c>
      <c r="C51" s="101" t="s">
        <v>1624</v>
      </c>
      <c r="D51" s="66">
        <v>44040</v>
      </c>
      <c r="E51" s="43"/>
    </row>
    <row r="52" spans="1:5" ht="45" customHeight="1">
      <c r="A52" s="360"/>
      <c r="B52" s="54" t="s">
        <v>703</v>
      </c>
      <c r="C52" s="101" t="s">
        <v>1625</v>
      </c>
      <c r="D52" s="66">
        <v>44088</v>
      </c>
      <c r="E52" s="43"/>
    </row>
    <row r="53" spans="1:5" ht="45" customHeight="1">
      <c r="A53" s="360"/>
      <c r="B53" s="54" t="s">
        <v>1626</v>
      </c>
      <c r="C53" s="101" t="s">
        <v>1627</v>
      </c>
      <c r="D53" s="66">
        <v>44089</v>
      </c>
    </row>
    <row r="54" spans="1:5" ht="45" customHeight="1">
      <c r="A54" s="360"/>
      <c r="B54" s="54" t="s">
        <v>237</v>
      </c>
      <c r="C54" s="101" t="s">
        <v>1628</v>
      </c>
      <c r="D54" s="66">
        <v>44088</v>
      </c>
    </row>
    <row r="55" spans="1:5" ht="45" customHeight="1">
      <c r="A55" s="360"/>
      <c r="B55" s="54" t="s">
        <v>1607</v>
      </c>
      <c r="C55" s="101" t="s">
        <v>1629</v>
      </c>
      <c r="D55" s="66">
        <v>44098</v>
      </c>
    </row>
    <row r="56" spans="1:5" ht="45" customHeight="1">
      <c r="A56" s="360"/>
      <c r="B56" s="54" t="s">
        <v>1630</v>
      </c>
      <c r="C56" s="101" t="s">
        <v>1631</v>
      </c>
      <c r="D56" s="66">
        <v>44134</v>
      </c>
    </row>
    <row r="57" spans="1:5" ht="45" customHeight="1" thickBot="1">
      <c r="A57" s="360"/>
      <c r="B57" s="124" t="s">
        <v>1632</v>
      </c>
      <c r="C57" s="109" t="s">
        <v>1633</v>
      </c>
      <c r="D57" s="126">
        <v>44151</v>
      </c>
    </row>
    <row r="58" spans="1:5" ht="45" customHeight="1" thickTop="1">
      <c r="A58" s="359">
        <v>2021</v>
      </c>
      <c r="B58" s="139" t="s">
        <v>1566</v>
      </c>
      <c r="C58" s="150" t="s">
        <v>1634</v>
      </c>
      <c r="D58" s="140">
        <v>44305</v>
      </c>
    </row>
    <row r="59" spans="1:5" ht="45" customHeight="1">
      <c r="A59" s="360"/>
      <c r="B59" s="54" t="s">
        <v>1630</v>
      </c>
      <c r="C59" s="101" t="s">
        <v>1635</v>
      </c>
      <c r="D59" s="58">
        <v>44330</v>
      </c>
    </row>
    <row r="60" spans="1:5" ht="45" customHeight="1">
      <c r="A60" s="360"/>
      <c r="B60" s="54" t="s">
        <v>1607</v>
      </c>
      <c r="C60" s="101" t="s">
        <v>1636</v>
      </c>
      <c r="D60" s="58">
        <v>44357</v>
      </c>
    </row>
    <row r="61" spans="1:5" ht="45" customHeight="1">
      <c r="A61" s="360"/>
      <c r="B61" s="54" t="s">
        <v>1607</v>
      </c>
      <c r="C61" s="101" t="s">
        <v>1637</v>
      </c>
      <c r="D61" s="58">
        <v>44357</v>
      </c>
    </row>
    <row r="62" spans="1:5" ht="45" customHeight="1">
      <c r="A62" s="360"/>
      <c r="B62" s="54" t="s">
        <v>1607</v>
      </c>
      <c r="C62" s="101" t="s">
        <v>1638</v>
      </c>
      <c r="D62" s="58">
        <v>44364</v>
      </c>
    </row>
    <row r="63" spans="1:5" ht="45" customHeight="1">
      <c r="A63" s="360"/>
      <c r="B63" s="54" t="s">
        <v>1639</v>
      </c>
      <c r="C63" s="101" t="s">
        <v>1640</v>
      </c>
      <c r="D63" s="58">
        <v>44373</v>
      </c>
    </row>
    <row r="64" spans="1:5" ht="45" customHeight="1">
      <c r="A64" s="360"/>
      <c r="B64" s="54" t="s">
        <v>1639</v>
      </c>
      <c r="C64" s="101" t="s">
        <v>1641</v>
      </c>
      <c r="D64" s="58">
        <v>44373</v>
      </c>
    </row>
    <row r="65" spans="1:5" ht="45" customHeight="1">
      <c r="A65" s="360"/>
      <c r="B65" s="54" t="s">
        <v>1642</v>
      </c>
      <c r="C65" s="101" t="s">
        <v>1643</v>
      </c>
      <c r="D65" s="58">
        <v>44392</v>
      </c>
    </row>
    <row r="66" spans="1:5" ht="45" customHeight="1">
      <c r="A66" s="360"/>
      <c r="B66" s="87" t="s">
        <v>237</v>
      </c>
      <c r="C66" s="177" t="s">
        <v>1644</v>
      </c>
      <c r="D66" s="88">
        <v>44431</v>
      </c>
    </row>
    <row r="67" spans="1:5" ht="45" customHeight="1">
      <c r="A67" s="360"/>
      <c r="B67" s="54" t="s">
        <v>237</v>
      </c>
      <c r="C67" s="101" t="s">
        <v>1645</v>
      </c>
      <c r="D67" s="58">
        <v>44452</v>
      </c>
    </row>
    <row r="68" spans="1:5" ht="45" customHeight="1">
      <c r="A68" s="360"/>
      <c r="B68" s="54" t="s">
        <v>237</v>
      </c>
      <c r="C68" s="101" t="s">
        <v>1646</v>
      </c>
      <c r="D68" s="58">
        <v>44459</v>
      </c>
    </row>
    <row r="69" spans="1:5" ht="45" customHeight="1">
      <c r="A69" s="360"/>
      <c r="B69" s="54" t="s">
        <v>1575</v>
      </c>
      <c r="C69" s="101" t="s">
        <v>1647</v>
      </c>
      <c r="D69" s="58">
        <v>44474</v>
      </c>
    </row>
    <row r="70" spans="1:5" ht="45" customHeight="1">
      <c r="A70" s="360"/>
      <c r="B70" s="54" t="s">
        <v>1602</v>
      </c>
      <c r="C70" s="101" t="s">
        <v>1648</v>
      </c>
      <c r="D70" s="58" t="s">
        <v>1649</v>
      </c>
      <c r="E70" s="134"/>
    </row>
    <row r="71" spans="1:5" ht="45" customHeight="1">
      <c r="A71" s="360"/>
      <c r="B71" s="54" t="s">
        <v>1607</v>
      </c>
      <c r="C71" s="101" t="s">
        <v>1650</v>
      </c>
      <c r="D71" s="58" t="s">
        <v>1649</v>
      </c>
    </row>
    <row r="72" spans="1:5" ht="45" customHeight="1">
      <c r="A72" s="360"/>
      <c r="B72" s="54" t="s">
        <v>1607</v>
      </c>
      <c r="C72" s="101" t="s">
        <v>1651</v>
      </c>
      <c r="D72" s="58">
        <v>44545</v>
      </c>
    </row>
    <row r="73" spans="1:5" ht="45" customHeight="1" thickBot="1">
      <c r="A73" s="360"/>
      <c r="B73" s="124" t="s">
        <v>1607</v>
      </c>
      <c r="C73" s="109" t="s">
        <v>1652</v>
      </c>
      <c r="D73" s="125">
        <v>44545</v>
      </c>
    </row>
    <row r="74" spans="1:5" ht="45" customHeight="1" thickTop="1">
      <c r="A74" s="359">
        <v>2022</v>
      </c>
      <c r="B74" s="139" t="s">
        <v>1607</v>
      </c>
      <c r="C74" s="150" t="s">
        <v>1653</v>
      </c>
      <c r="D74" s="142">
        <v>44608</v>
      </c>
    </row>
    <row r="75" spans="1:5" ht="45" customHeight="1">
      <c r="A75" s="360"/>
      <c r="B75" s="54" t="s">
        <v>1607</v>
      </c>
      <c r="C75" s="101" t="s">
        <v>1654</v>
      </c>
      <c r="D75" s="58">
        <v>44614</v>
      </c>
    </row>
    <row r="76" spans="1:5" ht="45" customHeight="1">
      <c r="A76" s="360"/>
      <c r="B76" s="54" t="s">
        <v>164</v>
      </c>
      <c r="C76" s="101" t="s">
        <v>1655</v>
      </c>
      <c r="D76" s="58">
        <v>44620</v>
      </c>
    </row>
    <row r="77" spans="1:5" ht="45" customHeight="1">
      <c r="A77" s="360"/>
      <c r="B77" s="54" t="s">
        <v>1656</v>
      </c>
      <c r="C77" s="101" t="s">
        <v>1657</v>
      </c>
      <c r="D77" s="58">
        <v>44644</v>
      </c>
    </row>
    <row r="78" spans="1:5" ht="45" customHeight="1">
      <c r="A78" s="360"/>
      <c r="B78" s="54" t="s">
        <v>1656</v>
      </c>
      <c r="C78" s="101" t="s">
        <v>1658</v>
      </c>
      <c r="D78" s="58">
        <v>44644</v>
      </c>
    </row>
    <row r="79" spans="1:5" ht="45" customHeight="1">
      <c r="A79" s="360"/>
      <c r="B79" s="54" t="s">
        <v>1607</v>
      </c>
      <c r="C79" s="101" t="s">
        <v>1659</v>
      </c>
      <c r="D79" s="58" t="s">
        <v>1649</v>
      </c>
    </row>
    <row r="80" spans="1:5" ht="45" customHeight="1">
      <c r="A80" s="360"/>
      <c r="B80" s="54" t="s">
        <v>1607</v>
      </c>
      <c r="C80" s="101" t="s">
        <v>1660</v>
      </c>
      <c r="D80" s="58">
        <v>44700</v>
      </c>
    </row>
    <row r="81" spans="1:9" s="13" customFormat="1" ht="45" customHeight="1">
      <c r="A81" s="360"/>
      <c r="B81" s="54" t="s">
        <v>1607</v>
      </c>
      <c r="C81" s="101" t="s">
        <v>1661</v>
      </c>
      <c r="D81" s="101">
        <v>44824</v>
      </c>
      <c r="E81"/>
      <c r="F81"/>
      <c r="G81"/>
      <c r="H81"/>
      <c r="I81" s="94"/>
    </row>
    <row r="82" spans="1:9" s="13" customFormat="1" ht="45" customHeight="1">
      <c r="A82" s="360"/>
      <c r="B82" s="54" t="s">
        <v>1662</v>
      </c>
      <c r="C82" s="101" t="s">
        <v>1650</v>
      </c>
      <c r="D82" s="101" t="s">
        <v>1663</v>
      </c>
      <c r="E82"/>
      <c r="F82"/>
      <c r="G82"/>
      <c r="H82"/>
    </row>
    <row r="83" spans="1:9" s="13" customFormat="1" ht="45" customHeight="1">
      <c r="A83" s="360"/>
      <c r="B83" s="54" t="s">
        <v>1607</v>
      </c>
      <c r="C83" s="101" t="s">
        <v>1664</v>
      </c>
      <c r="D83" s="101">
        <v>44840</v>
      </c>
      <c r="E83"/>
      <c r="F83"/>
      <c r="G83"/>
      <c r="H83"/>
      <c r="I83" s="94"/>
    </row>
    <row r="84" spans="1:9" s="13" customFormat="1" ht="45" customHeight="1">
      <c r="A84" s="360"/>
      <c r="B84" s="54" t="s">
        <v>88</v>
      </c>
      <c r="C84" s="101" t="s">
        <v>1665</v>
      </c>
      <c r="D84" s="101">
        <v>44846</v>
      </c>
      <c r="E84"/>
      <c r="F84"/>
      <c r="G84"/>
      <c r="H84"/>
      <c r="I84" s="94"/>
    </row>
    <row r="85" spans="1:9" s="13" customFormat="1" ht="45" customHeight="1">
      <c r="A85" s="360"/>
      <c r="B85" s="54" t="s">
        <v>88</v>
      </c>
      <c r="C85" s="101" t="s">
        <v>1666</v>
      </c>
      <c r="D85" s="101">
        <v>44846</v>
      </c>
      <c r="E85"/>
      <c r="F85"/>
      <c r="G85"/>
      <c r="H85"/>
      <c r="I85" s="94"/>
    </row>
    <row r="86" spans="1:9" s="13" customFormat="1" ht="45" customHeight="1">
      <c r="A86" s="360"/>
      <c r="B86" s="54" t="s">
        <v>1607</v>
      </c>
      <c r="C86" s="101" t="s">
        <v>1667</v>
      </c>
      <c r="D86" s="58" t="s">
        <v>1649</v>
      </c>
      <c r="E86"/>
      <c r="F86"/>
      <c r="G86"/>
      <c r="H86"/>
    </row>
    <row r="87" spans="1:9" s="13" customFormat="1" ht="45" customHeight="1">
      <c r="A87" s="360"/>
      <c r="B87" s="54" t="s">
        <v>1607</v>
      </c>
      <c r="C87" s="101" t="s">
        <v>1668</v>
      </c>
      <c r="D87" s="58">
        <v>44907</v>
      </c>
      <c r="E87"/>
      <c r="F87"/>
      <c r="G87"/>
      <c r="H87"/>
      <c r="I87" s="94"/>
    </row>
    <row r="88" spans="1:9" s="13" customFormat="1" ht="45" customHeight="1">
      <c r="A88" s="360"/>
      <c r="B88" s="54" t="s">
        <v>1607</v>
      </c>
      <c r="C88" s="101" t="s">
        <v>1669</v>
      </c>
      <c r="D88" s="58">
        <v>44907</v>
      </c>
      <c r="E88"/>
      <c r="F88"/>
      <c r="G88"/>
      <c r="H88"/>
      <c r="I88" s="94"/>
    </row>
    <row r="89" spans="1:9" s="13" customFormat="1" ht="45" customHeight="1">
      <c r="A89" s="360"/>
      <c r="B89" s="54" t="s">
        <v>1607</v>
      </c>
      <c r="C89" s="101" t="s">
        <v>1670</v>
      </c>
      <c r="D89" s="58">
        <v>44914</v>
      </c>
      <c r="E89"/>
      <c r="F89"/>
      <c r="G89"/>
      <c r="H89"/>
      <c r="I89" s="94"/>
    </row>
    <row r="90" spans="1:9" s="13" customFormat="1" ht="45" customHeight="1">
      <c r="A90" s="360"/>
      <c r="B90" s="54" t="s">
        <v>1607</v>
      </c>
      <c r="C90" s="101" t="s">
        <v>1671</v>
      </c>
      <c r="D90" s="58">
        <v>44914</v>
      </c>
      <c r="E90"/>
      <c r="F90"/>
      <c r="G90"/>
      <c r="H90"/>
      <c r="I90" s="94"/>
    </row>
    <row r="91" spans="1:9" ht="45" customHeight="1" thickBot="1">
      <c r="A91" s="360"/>
      <c r="B91" s="124" t="s">
        <v>1672</v>
      </c>
      <c r="C91" s="109" t="s">
        <v>1673</v>
      </c>
      <c r="D91" s="125" t="s">
        <v>1674</v>
      </c>
    </row>
    <row r="92" spans="1:9" ht="45" customHeight="1" thickTop="1">
      <c r="A92" s="359">
        <v>2023</v>
      </c>
      <c r="B92" s="139" t="s">
        <v>1656</v>
      </c>
      <c r="C92" s="150" t="s">
        <v>1675</v>
      </c>
      <c r="D92" s="142">
        <v>45036</v>
      </c>
    </row>
    <row r="93" spans="1:9" ht="45" customHeight="1">
      <c r="A93" s="360"/>
      <c r="B93" s="54" t="s">
        <v>1607</v>
      </c>
      <c r="C93" s="101" t="s">
        <v>1676</v>
      </c>
      <c r="D93" s="58">
        <v>45049</v>
      </c>
    </row>
    <row r="94" spans="1:9" ht="45" customHeight="1">
      <c r="A94" s="360"/>
      <c r="B94" s="54" t="s">
        <v>1677</v>
      </c>
      <c r="C94" s="101" t="s">
        <v>1678</v>
      </c>
      <c r="D94" s="58">
        <v>45049</v>
      </c>
    </row>
    <row r="95" spans="1:9" ht="45" customHeight="1">
      <c r="A95" s="360"/>
      <c r="B95" s="54" t="s">
        <v>1679</v>
      </c>
      <c r="C95" s="101" t="s">
        <v>1680</v>
      </c>
      <c r="D95" s="58">
        <v>45057</v>
      </c>
    </row>
    <row r="96" spans="1:9" ht="45" customHeight="1">
      <c r="A96" s="360"/>
      <c r="B96" s="54" t="s">
        <v>1672</v>
      </c>
      <c r="C96" s="101" t="s">
        <v>1681</v>
      </c>
      <c r="D96" s="58">
        <v>45068</v>
      </c>
    </row>
    <row r="97" spans="1:4" ht="45" customHeight="1">
      <c r="A97" s="360"/>
      <c r="B97" s="54" t="s">
        <v>1656</v>
      </c>
      <c r="C97" s="101" t="s">
        <v>1682</v>
      </c>
      <c r="D97" s="58">
        <v>45071</v>
      </c>
    </row>
    <row r="98" spans="1:4" ht="45" customHeight="1">
      <c r="A98" s="360"/>
      <c r="B98" s="54" t="s">
        <v>1672</v>
      </c>
      <c r="C98" s="101" t="s">
        <v>1683</v>
      </c>
      <c r="D98" s="58">
        <v>45070</v>
      </c>
    </row>
    <row r="99" spans="1:4" ht="45" customHeight="1">
      <c r="A99" s="360"/>
      <c r="B99" s="54" t="s">
        <v>1571</v>
      </c>
      <c r="C99" s="101" t="s">
        <v>1684</v>
      </c>
      <c r="D99" s="58" t="s">
        <v>1674</v>
      </c>
    </row>
    <row r="100" spans="1:4" ht="45" customHeight="1">
      <c r="A100" s="360"/>
      <c r="B100" s="54" t="s">
        <v>1656</v>
      </c>
      <c r="C100" s="101" t="s">
        <v>1685</v>
      </c>
      <c r="D100" s="58">
        <v>45083</v>
      </c>
    </row>
    <row r="101" spans="1:4" ht="45" customHeight="1">
      <c r="A101" s="360"/>
      <c r="B101" s="54" t="s">
        <v>1656</v>
      </c>
      <c r="C101" s="101" t="s">
        <v>1686</v>
      </c>
      <c r="D101" s="58">
        <v>45174</v>
      </c>
    </row>
    <row r="102" spans="1:4" ht="45" customHeight="1">
      <c r="A102" s="360"/>
      <c r="B102" s="54" t="s">
        <v>1656</v>
      </c>
      <c r="C102" s="101" t="s">
        <v>1687</v>
      </c>
      <c r="D102" s="58">
        <v>45189</v>
      </c>
    </row>
    <row r="103" spans="1:4" ht="45" customHeight="1">
      <c r="A103" s="360"/>
      <c r="B103" s="54" t="s">
        <v>1656</v>
      </c>
      <c r="C103" s="101" t="s">
        <v>1605</v>
      </c>
      <c r="D103" s="58">
        <v>45189</v>
      </c>
    </row>
    <row r="104" spans="1:4" ht="45" customHeight="1">
      <c r="A104" s="360"/>
      <c r="B104" s="54" t="s">
        <v>1679</v>
      </c>
      <c r="C104" s="101" t="s">
        <v>1688</v>
      </c>
      <c r="D104" s="58" t="s">
        <v>1674</v>
      </c>
    </row>
    <row r="105" spans="1:4" ht="38.25">
      <c r="A105" s="360"/>
      <c r="B105" s="54" t="s">
        <v>951</v>
      </c>
      <c r="C105" s="101" t="s">
        <v>1689</v>
      </c>
      <c r="D105" s="58">
        <v>45198</v>
      </c>
    </row>
    <row r="106" spans="1:4" ht="45" customHeight="1">
      <c r="A106" s="360"/>
      <c r="B106" s="54" t="s">
        <v>1677</v>
      </c>
      <c r="C106" s="101" t="s">
        <v>1690</v>
      </c>
      <c r="D106" s="58" t="s">
        <v>1674</v>
      </c>
    </row>
    <row r="107" spans="1:4" ht="45" customHeight="1">
      <c r="A107" s="360"/>
      <c r="B107" s="54" t="s">
        <v>951</v>
      </c>
      <c r="C107" s="101" t="s">
        <v>1691</v>
      </c>
      <c r="D107" s="58">
        <v>45215</v>
      </c>
    </row>
    <row r="108" spans="1:4" ht="45" customHeight="1">
      <c r="A108" s="360"/>
      <c r="B108" s="54" t="s">
        <v>951</v>
      </c>
      <c r="C108" s="101" t="s">
        <v>1692</v>
      </c>
      <c r="D108" s="58">
        <v>45216</v>
      </c>
    </row>
    <row r="109" spans="1:4" ht="45" customHeight="1" thickBot="1">
      <c r="A109" s="361"/>
      <c r="B109" s="136" t="s">
        <v>951</v>
      </c>
      <c r="C109" s="178" t="s">
        <v>1693</v>
      </c>
      <c r="D109" s="172">
        <v>45216</v>
      </c>
    </row>
    <row r="110" spans="1:4" ht="45" customHeight="1" thickTop="1">
      <c r="A110" s="359">
        <v>2024</v>
      </c>
      <c r="B110" s="190" t="s">
        <v>34</v>
      </c>
      <c r="C110" s="191" t="s">
        <v>1694</v>
      </c>
      <c r="D110" s="192">
        <v>45306</v>
      </c>
    </row>
    <row r="111" spans="1:4" ht="45" customHeight="1">
      <c r="A111" s="360"/>
      <c r="B111" s="190" t="s">
        <v>34</v>
      </c>
      <c r="C111" s="191" t="s">
        <v>1695</v>
      </c>
      <c r="D111" s="192">
        <v>45310</v>
      </c>
    </row>
    <row r="112" spans="1:4" ht="45" customHeight="1">
      <c r="A112" s="360"/>
      <c r="B112" s="190" t="s">
        <v>1571</v>
      </c>
      <c r="C112" s="191" t="s">
        <v>1696</v>
      </c>
      <c r="D112" s="192">
        <v>45358</v>
      </c>
    </row>
    <row r="113" spans="1:4" ht="45" customHeight="1">
      <c r="A113" s="360"/>
      <c r="B113" s="190" t="s">
        <v>1697</v>
      </c>
      <c r="C113" s="191" t="s">
        <v>1698</v>
      </c>
      <c r="D113" s="192">
        <v>45400</v>
      </c>
    </row>
    <row r="114" spans="1:4" ht="45" customHeight="1">
      <c r="A114" s="360"/>
      <c r="B114" s="190" t="s">
        <v>1571</v>
      </c>
      <c r="C114" s="191" t="s">
        <v>1699</v>
      </c>
      <c r="D114" s="192">
        <v>45418</v>
      </c>
    </row>
    <row r="115" spans="1:4" ht="45" customHeight="1">
      <c r="A115" s="360"/>
      <c r="B115" s="190" t="s">
        <v>1571</v>
      </c>
      <c r="C115" s="191" t="s">
        <v>1700</v>
      </c>
      <c r="D115" s="192">
        <v>45407</v>
      </c>
    </row>
    <row r="116" spans="1:4" ht="45" customHeight="1">
      <c r="A116" s="360"/>
      <c r="B116" s="190" t="s">
        <v>66</v>
      </c>
      <c r="C116" s="191" t="s">
        <v>1701</v>
      </c>
      <c r="D116" s="192">
        <v>45441</v>
      </c>
    </row>
    <row r="117" spans="1:4" ht="45" customHeight="1">
      <c r="A117" s="360"/>
      <c r="B117" s="190" t="s">
        <v>66</v>
      </c>
      <c r="C117" s="191" t="s">
        <v>1702</v>
      </c>
      <c r="D117" s="192">
        <v>45441</v>
      </c>
    </row>
    <row r="118" spans="1:4" ht="45" customHeight="1">
      <c r="A118" s="360"/>
      <c r="B118" s="190" t="s">
        <v>66</v>
      </c>
      <c r="C118" s="191" t="s">
        <v>1703</v>
      </c>
      <c r="D118" s="192">
        <v>45441</v>
      </c>
    </row>
    <row r="119" spans="1:4" ht="45" customHeight="1">
      <c r="A119" s="360"/>
      <c r="B119" s="217" t="s">
        <v>1704</v>
      </c>
      <c r="C119" s="218" t="s">
        <v>1705</v>
      </c>
      <c r="D119" s="211">
        <v>45442</v>
      </c>
    </row>
    <row r="120" spans="1:4" ht="39.950000000000003" customHeight="1">
      <c r="A120" s="360"/>
      <c r="B120" s="190" t="s">
        <v>1571</v>
      </c>
      <c r="C120" s="191" t="s">
        <v>1706</v>
      </c>
      <c r="D120" s="192">
        <v>45447</v>
      </c>
    </row>
    <row r="121" spans="1:4" ht="38.25">
      <c r="A121" s="247"/>
      <c r="B121" s="190" t="s">
        <v>1707</v>
      </c>
      <c r="C121" s="191" t="s">
        <v>1708</v>
      </c>
      <c r="D121" s="192">
        <v>45582</v>
      </c>
    </row>
    <row r="122" spans="1:4" ht="33.75" customHeight="1">
      <c r="A122" s="247"/>
      <c r="B122" s="190" t="s">
        <v>66</v>
      </c>
      <c r="C122" s="191" t="s">
        <v>1709</v>
      </c>
      <c r="D122" s="192">
        <v>45617</v>
      </c>
    </row>
    <row r="123" spans="1:4" ht="36" customHeight="1">
      <c r="A123" s="247"/>
      <c r="B123" s="190" t="s">
        <v>1571</v>
      </c>
      <c r="C123" s="191" t="s">
        <v>1710</v>
      </c>
      <c r="D123" s="192">
        <v>45644</v>
      </c>
    </row>
    <row r="124" spans="1:4" ht="36" customHeight="1">
      <c r="A124" s="247"/>
      <c r="B124" s="217" t="s">
        <v>1571</v>
      </c>
      <c r="C124" s="218" t="s">
        <v>1711</v>
      </c>
      <c r="D124" s="211">
        <v>45644</v>
      </c>
    </row>
    <row r="125" spans="1:4" ht="38.25">
      <c r="A125" s="247"/>
      <c r="B125" s="217" t="s">
        <v>1112</v>
      </c>
      <c r="C125" s="218" t="s">
        <v>1712</v>
      </c>
      <c r="D125" s="211">
        <v>45677</v>
      </c>
    </row>
    <row r="126" spans="1:4">
      <c r="A126" s="153"/>
    </row>
    <row r="127" spans="1:4">
      <c r="A127" s="153"/>
    </row>
    <row r="128" spans="1:4">
      <c r="A128" s="153"/>
    </row>
    <row r="129" spans="1:1">
      <c r="A129" s="153"/>
    </row>
    <row r="130" spans="1:1">
      <c r="A130" s="153"/>
    </row>
    <row r="131" spans="1:1">
      <c r="A131" s="153"/>
    </row>
    <row r="132" spans="1:1">
      <c r="A132" s="153"/>
    </row>
    <row r="133" spans="1:1">
      <c r="A133" s="153"/>
    </row>
    <row r="134" spans="1:1">
      <c r="A134" s="153"/>
    </row>
    <row r="135" spans="1:1">
      <c r="A135" s="153"/>
    </row>
    <row r="136" spans="1:1">
      <c r="A136" s="153"/>
    </row>
    <row r="137" spans="1:1">
      <c r="A137" s="153"/>
    </row>
    <row r="138" spans="1:1">
      <c r="A138" s="153"/>
    </row>
    <row r="139" spans="1:1">
      <c r="A139" s="153"/>
    </row>
    <row r="140" spans="1:1">
      <c r="A140" s="153"/>
    </row>
    <row r="141" spans="1:1">
      <c r="A141" s="153"/>
    </row>
    <row r="142" spans="1:1">
      <c r="A142" s="153"/>
    </row>
    <row r="143" spans="1:1">
      <c r="A143" s="153"/>
    </row>
    <row r="144" spans="1:1">
      <c r="A144" s="153"/>
    </row>
    <row r="145" spans="1:1">
      <c r="A145" s="153"/>
    </row>
    <row r="146" spans="1:1">
      <c r="A146" s="153"/>
    </row>
    <row r="147" spans="1:1">
      <c r="A147" s="153"/>
    </row>
    <row r="148" spans="1:1">
      <c r="A148" s="153"/>
    </row>
    <row r="149" spans="1:1">
      <c r="A149" s="153"/>
    </row>
    <row r="150" spans="1:1">
      <c r="A150" s="153"/>
    </row>
    <row r="151" spans="1:1">
      <c r="A151" s="153"/>
    </row>
    <row r="152" spans="1:1">
      <c r="A152" s="153"/>
    </row>
    <row r="153" spans="1:1">
      <c r="A153" s="153"/>
    </row>
    <row r="154" spans="1:1">
      <c r="A154" s="153"/>
    </row>
    <row r="155" spans="1:1">
      <c r="A155" s="153"/>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5" type="noConversion"/>
  <conditionalFormatting sqref="A143:A152">
    <cfRule type="cellIs" dxfId="11" priority="1" operator="equal">
      <formula>"!"</formula>
    </cfRule>
  </conditionalFormatting>
  <conditionalFormatting sqref="E70">
    <cfRule type="cellIs" dxfId="10" priority="38" operator="equal">
      <formula>"VEDI NOTA"</formula>
    </cfRule>
    <cfRule type="cellIs" dxfId="9" priority="39" operator="equal">
      <formula>"SCADUTA"</formula>
    </cfRule>
    <cfRule type="cellIs" dxfId="8"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36" activePane="bottomLeft" state="frozen"/>
      <selection pane="bottomLeft" activeCell="A847" sqref="A847:H84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28515625" customWidth="1"/>
    <col min="7" max="7" width="13" customWidth="1"/>
  </cols>
  <sheetData>
    <row r="1" spans="1:10" ht="13.5" thickBot="1"/>
    <row r="2" spans="1:10" ht="35.25" customHeight="1" thickTop="1">
      <c r="C2" s="353" t="s">
        <v>1713</v>
      </c>
      <c r="E2" s="60"/>
      <c r="G2" s="65"/>
    </row>
    <row r="3" spans="1:10" ht="34.5" customHeight="1" thickBot="1">
      <c r="C3" s="354"/>
      <c r="E3" s="59" t="s">
        <v>122</v>
      </c>
      <c r="G3" s="59" t="s">
        <v>228</v>
      </c>
    </row>
    <row r="4" spans="1:10" ht="18" customHeight="1" thickTop="1"/>
    <row r="5" spans="1:10" ht="15.75" thickBot="1">
      <c r="A5" s="132" t="s">
        <v>229</v>
      </c>
      <c r="B5" s="154" t="s">
        <v>29</v>
      </c>
      <c r="C5" s="57" t="s">
        <v>230</v>
      </c>
      <c r="D5" s="57" t="s">
        <v>31</v>
      </c>
    </row>
    <row r="6" spans="1:10" ht="45" customHeight="1">
      <c r="A6" s="360">
        <v>2018</v>
      </c>
      <c r="B6" s="54" t="s">
        <v>82</v>
      </c>
      <c r="C6" s="101" t="s">
        <v>1714</v>
      </c>
      <c r="D6" s="66">
        <v>43165</v>
      </c>
    </row>
    <row r="7" spans="1:10" ht="45" customHeight="1">
      <c r="A7" s="360"/>
      <c r="B7" s="54" t="s">
        <v>608</v>
      </c>
      <c r="C7" s="101" t="s">
        <v>1715</v>
      </c>
      <c r="D7" s="66">
        <v>43193</v>
      </c>
    </row>
    <row r="8" spans="1:10" ht="45" customHeight="1">
      <c r="A8" s="360"/>
      <c r="B8" s="54" t="s">
        <v>608</v>
      </c>
      <c r="C8" s="101" t="s">
        <v>1716</v>
      </c>
      <c r="D8" s="66">
        <v>43193</v>
      </c>
      <c r="J8" s="64"/>
    </row>
    <row r="9" spans="1:10" ht="45" customHeight="1">
      <c r="A9" s="360"/>
      <c r="B9" s="54" t="s">
        <v>608</v>
      </c>
      <c r="C9" s="101" t="s">
        <v>1717</v>
      </c>
      <c r="D9" s="66">
        <v>43199</v>
      </c>
    </row>
    <row r="10" spans="1:10" ht="45" customHeight="1">
      <c r="A10" s="360"/>
      <c r="B10" s="54" t="s">
        <v>82</v>
      </c>
      <c r="C10" s="101" t="s">
        <v>1718</v>
      </c>
      <c r="D10" s="66">
        <v>43235</v>
      </c>
    </row>
    <row r="11" spans="1:10" ht="45" customHeight="1">
      <c r="A11" s="360"/>
      <c r="B11" s="54" t="s">
        <v>608</v>
      </c>
      <c r="C11" s="101" t="s">
        <v>1719</v>
      </c>
      <c r="D11" s="66">
        <v>43210</v>
      </c>
    </row>
    <row r="12" spans="1:10" ht="45" customHeight="1">
      <c r="A12" s="360"/>
      <c r="B12" s="54" t="s">
        <v>608</v>
      </c>
      <c r="C12" s="101" t="s">
        <v>1720</v>
      </c>
      <c r="D12" s="66">
        <v>43244</v>
      </c>
    </row>
    <row r="13" spans="1:10" ht="45" customHeight="1">
      <c r="A13" s="360"/>
      <c r="B13" s="54" t="s">
        <v>608</v>
      </c>
      <c r="C13" s="101" t="s">
        <v>1719</v>
      </c>
      <c r="D13" s="66">
        <v>43210</v>
      </c>
    </row>
    <row r="14" spans="1:10" ht="45" customHeight="1">
      <c r="A14" s="360"/>
      <c r="B14" s="54" t="s">
        <v>608</v>
      </c>
      <c r="C14" s="101" t="s">
        <v>1721</v>
      </c>
      <c r="D14" s="66">
        <v>43244</v>
      </c>
    </row>
    <row r="15" spans="1:10" ht="45" customHeight="1">
      <c r="A15" s="360"/>
      <c r="B15" s="54" t="s">
        <v>1722</v>
      </c>
      <c r="C15" s="101" t="s">
        <v>1723</v>
      </c>
      <c r="D15" s="66">
        <v>43279</v>
      </c>
    </row>
    <row r="16" spans="1:10" ht="45" customHeight="1">
      <c r="A16" s="360"/>
      <c r="B16" s="54" t="s">
        <v>1722</v>
      </c>
      <c r="C16" s="101" t="s">
        <v>1724</v>
      </c>
      <c r="D16" s="66">
        <v>43248</v>
      </c>
    </row>
    <row r="17" spans="1:4" ht="45" customHeight="1">
      <c r="A17" s="360"/>
      <c r="B17" s="54" t="s">
        <v>1722</v>
      </c>
      <c r="C17" s="101" t="s">
        <v>1725</v>
      </c>
      <c r="D17" s="66">
        <v>43248</v>
      </c>
    </row>
    <row r="18" spans="1:4" ht="45" customHeight="1">
      <c r="A18" s="360"/>
      <c r="B18" s="54" t="s">
        <v>608</v>
      </c>
      <c r="C18" s="101" t="s">
        <v>1726</v>
      </c>
      <c r="D18" s="66">
        <v>43293</v>
      </c>
    </row>
    <row r="19" spans="1:4" ht="45" customHeight="1">
      <c r="A19" s="360"/>
      <c r="B19" s="54" t="s">
        <v>608</v>
      </c>
      <c r="C19" s="101" t="s">
        <v>1727</v>
      </c>
      <c r="D19" s="66">
        <v>43354</v>
      </c>
    </row>
    <row r="20" spans="1:4" ht="45" customHeight="1">
      <c r="A20" s="360"/>
      <c r="B20" s="54" t="s">
        <v>608</v>
      </c>
      <c r="C20" s="101" t="s">
        <v>1728</v>
      </c>
      <c r="D20" s="66">
        <v>43349</v>
      </c>
    </row>
    <row r="21" spans="1:4" ht="45" customHeight="1">
      <c r="A21" s="360"/>
      <c r="B21" s="54" t="s">
        <v>608</v>
      </c>
      <c r="C21" s="101" t="s">
        <v>1729</v>
      </c>
      <c r="D21" s="66">
        <v>43346</v>
      </c>
    </row>
    <row r="22" spans="1:4" ht="45" customHeight="1">
      <c r="A22" s="360"/>
      <c r="B22" s="54" t="s">
        <v>1181</v>
      </c>
      <c r="C22" s="101" t="s">
        <v>1730</v>
      </c>
      <c r="D22" s="66" t="s">
        <v>1731</v>
      </c>
    </row>
    <row r="23" spans="1:4" ht="45" customHeight="1">
      <c r="A23" s="360"/>
      <c r="B23" s="54" t="s">
        <v>608</v>
      </c>
      <c r="C23" s="101" t="s">
        <v>1732</v>
      </c>
      <c r="D23" s="66" t="s">
        <v>1733</v>
      </c>
    </row>
    <row r="24" spans="1:4" ht="45" customHeight="1">
      <c r="A24" s="360"/>
      <c r="B24" s="54" t="s">
        <v>608</v>
      </c>
      <c r="C24" s="101" t="s">
        <v>1734</v>
      </c>
      <c r="D24" s="66" t="s">
        <v>1733</v>
      </c>
    </row>
    <row r="25" spans="1:4" ht="45" customHeight="1">
      <c r="A25" s="360"/>
      <c r="B25" s="54" t="s">
        <v>608</v>
      </c>
      <c r="C25" s="101" t="s">
        <v>1735</v>
      </c>
      <c r="D25" s="66">
        <v>43361</v>
      </c>
    </row>
    <row r="26" spans="1:4" ht="45" customHeight="1">
      <c r="A26" s="360"/>
      <c r="B26" s="54" t="s">
        <v>608</v>
      </c>
      <c r="C26" s="101" t="s">
        <v>1736</v>
      </c>
      <c r="D26" s="66">
        <v>43361</v>
      </c>
    </row>
    <row r="27" spans="1:4" ht="45" customHeight="1">
      <c r="A27" s="360"/>
      <c r="B27" s="54" t="s">
        <v>608</v>
      </c>
      <c r="C27" s="101" t="s">
        <v>1737</v>
      </c>
      <c r="D27" s="66">
        <v>43390</v>
      </c>
    </row>
    <row r="28" spans="1:4" ht="45" customHeight="1" thickBot="1">
      <c r="A28" s="360"/>
      <c r="B28" s="124" t="s">
        <v>608</v>
      </c>
      <c r="C28" s="109" t="s">
        <v>1738</v>
      </c>
      <c r="D28" s="126">
        <v>43412</v>
      </c>
    </row>
    <row r="29" spans="1:4" ht="45" customHeight="1" thickTop="1">
      <c r="A29" s="359">
        <v>2019</v>
      </c>
      <c r="B29" s="139" t="s">
        <v>237</v>
      </c>
      <c r="C29" s="150" t="s">
        <v>1739</v>
      </c>
      <c r="D29" s="140">
        <v>43535</v>
      </c>
    </row>
    <row r="30" spans="1:4" ht="45" customHeight="1">
      <c r="A30" s="360"/>
      <c r="B30" s="54" t="s">
        <v>608</v>
      </c>
      <c r="C30" s="101" t="s">
        <v>1740</v>
      </c>
      <c r="D30" s="66">
        <v>43552</v>
      </c>
    </row>
    <row r="31" spans="1:4" ht="45" customHeight="1">
      <c r="A31" s="360"/>
      <c r="B31" s="54" t="s">
        <v>608</v>
      </c>
      <c r="C31" s="101" t="s">
        <v>1741</v>
      </c>
      <c r="D31" s="66">
        <v>43552</v>
      </c>
    </row>
    <row r="32" spans="1:4" ht="45" customHeight="1">
      <c r="A32" s="360"/>
      <c r="B32" s="54" t="s">
        <v>608</v>
      </c>
      <c r="C32" s="101" t="s">
        <v>1742</v>
      </c>
      <c r="D32" s="66">
        <v>43552</v>
      </c>
    </row>
    <row r="33" spans="1:4" ht="45" customHeight="1">
      <c r="A33" s="360"/>
      <c r="B33" s="54" t="s">
        <v>608</v>
      </c>
      <c r="C33" s="101" t="s">
        <v>1743</v>
      </c>
      <c r="D33" s="66">
        <v>43552</v>
      </c>
    </row>
    <row r="34" spans="1:4" ht="45" customHeight="1">
      <c r="A34" s="360"/>
      <c r="B34" s="54" t="s">
        <v>608</v>
      </c>
      <c r="C34" s="101" t="s">
        <v>1744</v>
      </c>
      <c r="D34" s="66">
        <v>43552</v>
      </c>
    </row>
    <row r="35" spans="1:4" ht="45" customHeight="1">
      <c r="A35" s="360"/>
      <c r="B35" s="54" t="s">
        <v>608</v>
      </c>
      <c r="C35" s="101" t="s">
        <v>1745</v>
      </c>
      <c r="D35" s="66">
        <v>43552</v>
      </c>
    </row>
    <row r="36" spans="1:4" ht="45" customHeight="1">
      <c r="A36" s="360"/>
      <c r="B36" s="54" t="s">
        <v>608</v>
      </c>
      <c r="C36" s="101" t="s">
        <v>1746</v>
      </c>
      <c r="D36" s="66">
        <v>43557</v>
      </c>
    </row>
    <row r="37" spans="1:4" ht="45" customHeight="1">
      <c r="A37" s="360"/>
      <c r="B37" s="54" t="s">
        <v>1747</v>
      </c>
      <c r="C37" s="101" t="s">
        <v>1748</v>
      </c>
      <c r="D37" s="66">
        <v>43572</v>
      </c>
    </row>
    <row r="38" spans="1:4" ht="45" customHeight="1">
      <c r="A38" s="360"/>
      <c r="B38" s="54" t="s">
        <v>1747</v>
      </c>
      <c r="C38" s="101" t="s">
        <v>1749</v>
      </c>
      <c r="D38" s="66">
        <v>43572</v>
      </c>
    </row>
    <row r="39" spans="1:4" ht="45" customHeight="1">
      <c r="A39" s="360"/>
      <c r="B39" s="54" t="s">
        <v>1747</v>
      </c>
      <c r="C39" s="101" t="s">
        <v>1750</v>
      </c>
      <c r="D39" s="66">
        <v>43572</v>
      </c>
    </row>
    <row r="40" spans="1:4" ht="45" customHeight="1">
      <c r="A40" s="360"/>
      <c r="B40" s="54" t="s">
        <v>1596</v>
      </c>
      <c r="C40" s="101" t="s">
        <v>1751</v>
      </c>
      <c r="D40" s="66">
        <v>43599</v>
      </c>
    </row>
    <row r="41" spans="1:4" ht="45" customHeight="1">
      <c r="A41" s="360"/>
      <c r="B41" s="54" t="s">
        <v>1596</v>
      </c>
      <c r="C41" s="101" t="s">
        <v>1752</v>
      </c>
      <c r="D41" s="66">
        <v>43599</v>
      </c>
    </row>
    <row r="42" spans="1:4" ht="45" customHeight="1">
      <c r="A42" s="360"/>
      <c r="B42" s="54" t="s">
        <v>1596</v>
      </c>
      <c r="C42" s="101" t="s">
        <v>1753</v>
      </c>
      <c r="D42" s="66">
        <v>43599</v>
      </c>
    </row>
    <row r="43" spans="1:4" ht="45" customHeight="1">
      <c r="A43" s="360"/>
      <c r="B43" s="54" t="s">
        <v>1596</v>
      </c>
      <c r="C43" s="101" t="s">
        <v>1754</v>
      </c>
      <c r="D43" s="66">
        <v>43599</v>
      </c>
    </row>
    <row r="44" spans="1:4" ht="45" customHeight="1">
      <c r="A44" s="360"/>
      <c r="B44" s="54" t="s">
        <v>1596</v>
      </c>
      <c r="C44" s="101" t="s">
        <v>1755</v>
      </c>
      <c r="D44" s="66">
        <v>43599</v>
      </c>
    </row>
    <row r="45" spans="1:4" ht="45" customHeight="1">
      <c r="A45" s="360"/>
      <c r="B45" s="54" t="s">
        <v>1596</v>
      </c>
      <c r="C45" s="101" t="s">
        <v>1756</v>
      </c>
      <c r="D45" s="66">
        <v>43599</v>
      </c>
    </row>
    <row r="46" spans="1:4" ht="45" customHeight="1">
      <c r="A46" s="360"/>
      <c r="B46" s="54" t="s">
        <v>1596</v>
      </c>
      <c r="C46" s="101" t="s">
        <v>1757</v>
      </c>
      <c r="D46" s="66">
        <v>43599</v>
      </c>
    </row>
    <row r="47" spans="1:4" ht="45" customHeight="1">
      <c r="A47" s="360"/>
      <c r="B47" s="54" t="s">
        <v>1181</v>
      </c>
      <c r="C47" s="101" t="s">
        <v>1758</v>
      </c>
      <c r="D47" s="66">
        <v>43699</v>
      </c>
    </row>
    <row r="48" spans="1:4" ht="45" customHeight="1">
      <c r="A48" s="360"/>
      <c r="B48" s="54" t="s">
        <v>1181</v>
      </c>
      <c r="C48" s="101" t="s">
        <v>1759</v>
      </c>
      <c r="D48" s="66">
        <v>43699</v>
      </c>
    </row>
    <row r="49" spans="1:4" ht="45" customHeight="1">
      <c r="A49" s="360"/>
      <c r="B49" s="54" t="s">
        <v>608</v>
      </c>
      <c r="C49" s="101" t="s">
        <v>1760</v>
      </c>
      <c r="D49" s="66">
        <v>43482</v>
      </c>
    </row>
    <row r="50" spans="1:4" ht="45" customHeight="1">
      <c r="A50" s="360"/>
      <c r="B50" s="54" t="s">
        <v>608</v>
      </c>
      <c r="C50" s="101" t="s">
        <v>1761</v>
      </c>
      <c r="D50" s="66">
        <v>43482</v>
      </c>
    </row>
    <row r="51" spans="1:4" ht="45" customHeight="1">
      <c r="A51" s="360"/>
      <c r="B51" s="54" t="s">
        <v>608</v>
      </c>
      <c r="C51" s="101" t="s">
        <v>1762</v>
      </c>
      <c r="D51" s="66">
        <v>43481</v>
      </c>
    </row>
    <row r="52" spans="1:4" ht="45" customHeight="1">
      <c r="A52" s="360"/>
      <c r="B52" s="54" t="s">
        <v>608</v>
      </c>
      <c r="C52" s="101" t="s">
        <v>1763</v>
      </c>
      <c r="D52" s="66">
        <v>43488</v>
      </c>
    </row>
    <row r="53" spans="1:4" ht="45" customHeight="1">
      <c r="A53" s="360"/>
      <c r="B53" s="54" t="s">
        <v>608</v>
      </c>
      <c r="C53" s="101" t="s">
        <v>1764</v>
      </c>
      <c r="D53" s="66">
        <v>43488</v>
      </c>
    </row>
    <row r="54" spans="1:4" ht="45" customHeight="1">
      <c r="A54" s="360"/>
      <c r="B54" s="54" t="s">
        <v>608</v>
      </c>
      <c r="C54" s="101" t="s">
        <v>1765</v>
      </c>
      <c r="D54" s="66">
        <v>43488</v>
      </c>
    </row>
    <row r="55" spans="1:4" ht="45" customHeight="1">
      <c r="A55" s="360"/>
      <c r="B55" s="54" t="s">
        <v>608</v>
      </c>
      <c r="C55" s="101" t="s">
        <v>1766</v>
      </c>
      <c r="D55" s="66">
        <v>43503</v>
      </c>
    </row>
    <row r="56" spans="1:4" ht="45" customHeight="1">
      <c r="A56" s="360"/>
      <c r="B56" s="54" t="s">
        <v>608</v>
      </c>
      <c r="C56" s="101" t="s">
        <v>1767</v>
      </c>
      <c r="D56" s="66">
        <v>43515</v>
      </c>
    </row>
    <row r="57" spans="1:4" ht="45" customHeight="1">
      <c r="A57" s="360"/>
      <c r="B57" s="54" t="s">
        <v>608</v>
      </c>
      <c r="C57" s="101" t="s">
        <v>1768</v>
      </c>
      <c r="D57" s="66">
        <v>43515</v>
      </c>
    </row>
    <row r="58" spans="1:4" ht="45" customHeight="1">
      <c r="A58" s="360"/>
      <c r="B58" s="54" t="s">
        <v>608</v>
      </c>
      <c r="C58" s="101" t="s">
        <v>1769</v>
      </c>
      <c r="D58" s="66">
        <v>43515</v>
      </c>
    </row>
    <row r="59" spans="1:4" ht="45" customHeight="1">
      <c r="A59" s="360"/>
      <c r="B59" s="54" t="s">
        <v>608</v>
      </c>
      <c r="C59" s="101" t="s">
        <v>1770</v>
      </c>
      <c r="D59" s="66">
        <v>43515</v>
      </c>
    </row>
    <row r="60" spans="1:4" ht="45" customHeight="1">
      <c r="A60" s="360"/>
      <c r="B60" s="54" t="s">
        <v>608</v>
      </c>
      <c r="C60" s="101" t="s">
        <v>1771</v>
      </c>
      <c r="D60" s="66">
        <v>43515</v>
      </c>
    </row>
    <row r="61" spans="1:4" ht="45" customHeight="1">
      <c r="A61" s="360"/>
      <c r="B61" s="54" t="s">
        <v>608</v>
      </c>
      <c r="C61" s="101" t="s">
        <v>1772</v>
      </c>
      <c r="D61" s="66">
        <v>43529</v>
      </c>
    </row>
    <row r="62" spans="1:4" ht="45" customHeight="1">
      <c r="A62" s="360"/>
      <c r="B62" s="54" t="s">
        <v>608</v>
      </c>
      <c r="C62" s="101" t="s">
        <v>1773</v>
      </c>
      <c r="D62" s="66">
        <v>43529</v>
      </c>
    </row>
    <row r="63" spans="1:4" ht="45" customHeight="1">
      <c r="A63" s="360"/>
      <c r="B63" s="54" t="s">
        <v>608</v>
      </c>
      <c r="C63" s="101" t="s">
        <v>1774</v>
      </c>
      <c r="D63" s="66">
        <v>43538</v>
      </c>
    </row>
    <row r="64" spans="1:4" ht="45" customHeight="1">
      <c r="A64" s="360"/>
      <c r="B64" s="54" t="s">
        <v>608</v>
      </c>
      <c r="C64" s="101" t="s">
        <v>1775</v>
      </c>
      <c r="D64" s="66">
        <v>43538</v>
      </c>
    </row>
    <row r="65" spans="1:4" ht="45" customHeight="1">
      <c r="A65" s="360"/>
      <c r="B65" s="54" t="s">
        <v>608</v>
      </c>
      <c r="C65" s="101" t="s">
        <v>1776</v>
      </c>
      <c r="D65" s="66">
        <v>43538</v>
      </c>
    </row>
    <row r="66" spans="1:4" ht="45" customHeight="1">
      <c r="A66" s="360"/>
      <c r="B66" s="54" t="s">
        <v>608</v>
      </c>
      <c r="C66" s="101" t="s">
        <v>1777</v>
      </c>
      <c r="D66" s="66">
        <v>43538</v>
      </c>
    </row>
    <row r="67" spans="1:4" ht="45" customHeight="1">
      <c r="A67" s="360"/>
      <c r="B67" s="54" t="s">
        <v>608</v>
      </c>
      <c r="C67" s="101" t="s">
        <v>1778</v>
      </c>
      <c r="D67" s="66">
        <v>43538</v>
      </c>
    </row>
    <row r="68" spans="1:4" ht="45" customHeight="1">
      <c r="A68" s="360"/>
      <c r="B68" s="54" t="s">
        <v>608</v>
      </c>
      <c r="C68" s="101" t="s">
        <v>1779</v>
      </c>
      <c r="D68" s="66">
        <v>43538</v>
      </c>
    </row>
    <row r="69" spans="1:4" ht="45" customHeight="1">
      <c r="A69" s="360"/>
      <c r="B69" s="54" t="s">
        <v>608</v>
      </c>
      <c r="C69" s="101" t="s">
        <v>1780</v>
      </c>
      <c r="D69" s="66">
        <v>43538</v>
      </c>
    </row>
    <row r="70" spans="1:4" ht="45" customHeight="1">
      <c r="A70" s="360"/>
      <c r="B70" s="54" t="s">
        <v>608</v>
      </c>
      <c r="C70" s="101" t="s">
        <v>1781</v>
      </c>
      <c r="D70" s="66">
        <v>43538</v>
      </c>
    </row>
    <row r="71" spans="1:4" ht="45" customHeight="1">
      <c r="A71" s="360"/>
      <c r="B71" s="54" t="s">
        <v>608</v>
      </c>
      <c r="C71" s="101" t="s">
        <v>1782</v>
      </c>
      <c r="D71" s="66">
        <v>43538</v>
      </c>
    </row>
    <row r="72" spans="1:4" ht="45" customHeight="1">
      <c r="A72" s="360"/>
      <c r="B72" s="54" t="s">
        <v>608</v>
      </c>
      <c r="C72" s="101" t="s">
        <v>1783</v>
      </c>
      <c r="D72" s="66">
        <v>43538</v>
      </c>
    </row>
    <row r="73" spans="1:4" ht="45" customHeight="1">
      <c r="A73" s="360"/>
      <c r="B73" s="54" t="s">
        <v>608</v>
      </c>
      <c r="C73" s="101" t="s">
        <v>1784</v>
      </c>
      <c r="D73" s="66">
        <v>43538</v>
      </c>
    </row>
    <row r="74" spans="1:4" ht="45" customHeight="1">
      <c r="A74" s="360"/>
      <c r="B74" s="54" t="s">
        <v>608</v>
      </c>
      <c r="C74" s="101" t="s">
        <v>1785</v>
      </c>
      <c r="D74" s="66">
        <v>43544</v>
      </c>
    </row>
    <row r="75" spans="1:4" ht="45" customHeight="1">
      <c r="A75" s="360"/>
      <c r="B75" s="54" t="s">
        <v>608</v>
      </c>
      <c r="C75" s="101" t="s">
        <v>1786</v>
      </c>
      <c r="D75" s="66">
        <v>43544</v>
      </c>
    </row>
    <row r="76" spans="1:4" ht="45" customHeight="1">
      <c r="A76" s="360"/>
      <c r="B76" s="54" t="s">
        <v>608</v>
      </c>
      <c r="C76" s="101" t="s">
        <v>1787</v>
      </c>
      <c r="D76" s="66">
        <v>43544</v>
      </c>
    </row>
    <row r="77" spans="1:4" ht="45" customHeight="1">
      <c r="A77" s="360"/>
      <c r="B77" s="54" t="s">
        <v>1181</v>
      </c>
      <c r="C77" s="101" t="s">
        <v>1788</v>
      </c>
      <c r="D77" s="66">
        <v>43552</v>
      </c>
    </row>
    <row r="78" spans="1:4" ht="45" customHeight="1">
      <c r="A78" s="360"/>
      <c r="B78" s="54" t="s">
        <v>1181</v>
      </c>
      <c r="C78" s="101" t="s">
        <v>1789</v>
      </c>
      <c r="D78" s="66">
        <v>43552</v>
      </c>
    </row>
    <row r="79" spans="1:4" ht="45" customHeight="1">
      <c r="A79" s="360"/>
      <c r="B79" s="54" t="s">
        <v>1181</v>
      </c>
      <c r="C79" s="101" t="s">
        <v>1790</v>
      </c>
      <c r="D79" s="66">
        <v>43552</v>
      </c>
    </row>
    <row r="80" spans="1:4" ht="45" customHeight="1">
      <c r="A80" s="360"/>
      <c r="B80" s="54" t="s">
        <v>1181</v>
      </c>
      <c r="C80" s="101" t="s">
        <v>1791</v>
      </c>
      <c r="D80" s="66">
        <v>43552</v>
      </c>
    </row>
    <row r="81" spans="1:4" ht="45" customHeight="1">
      <c r="A81" s="360"/>
      <c r="B81" s="54" t="s">
        <v>1181</v>
      </c>
      <c r="C81" s="101" t="s">
        <v>1792</v>
      </c>
      <c r="D81" s="66">
        <v>43552</v>
      </c>
    </row>
    <row r="82" spans="1:4" ht="45" customHeight="1">
      <c r="A82" s="360"/>
      <c r="B82" s="54" t="s">
        <v>1181</v>
      </c>
      <c r="C82" s="101" t="s">
        <v>1793</v>
      </c>
      <c r="D82" s="66">
        <v>43552</v>
      </c>
    </row>
    <row r="83" spans="1:4" ht="45" customHeight="1">
      <c r="A83" s="360"/>
      <c r="B83" s="54" t="s">
        <v>1181</v>
      </c>
      <c r="C83" s="101" t="s">
        <v>1794</v>
      </c>
      <c r="D83" s="66">
        <v>43552</v>
      </c>
    </row>
    <row r="84" spans="1:4" ht="45" customHeight="1">
      <c r="A84" s="360"/>
      <c r="B84" s="54" t="s">
        <v>1181</v>
      </c>
      <c r="C84" s="101" t="s">
        <v>1795</v>
      </c>
      <c r="D84" s="66">
        <v>43557</v>
      </c>
    </row>
    <row r="85" spans="1:4" ht="45" customHeight="1">
      <c r="A85" s="360"/>
      <c r="B85" s="54" t="s">
        <v>1181</v>
      </c>
      <c r="C85" s="101" t="s">
        <v>1796</v>
      </c>
      <c r="D85" s="66">
        <v>43557</v>
      </c>
    </row>
    <row r="86" spans="1:4" ht="45" customHeight="1">
      <c r="A86" s="360"/>
      <c r="B86" s="54" t="s">
        <v>1181</v>
      </c>
      <c r="C86" s="101" t="s">
        <v>1797</v>
      </c>
      <c r="D86" s="66">
        <v>43557</v>
      </c>
    </row>
    <row r="87" spans="1:4" ht="45" customHeight="1">
      <c r="A87" s="360"/>
      <c r="B87" s="54" t="s">
        <v>1181</v>
      </c>
      <c r="C87" s="101" t="s">
        <v>1795</v>
      </c>
      <c r="D87" s="66">
        <v>43557</v>
      </c>
    </row>
    <row r="88" spans="1:4" ht="45" customHeight="1">
      <c r="A88" s="360"/>
      <c r="B88" s="54" t="s">
        <v>1181</v>
      </c>
      <c r="C88" s="101" t="s">
        <v>1798</v>
      </c>
      <c r="D88" s="66">
        <v>43580</v>
      </c>
    </row>
    <row r="89" spans="1:4" ht="45" customHeight="1">
      <c r="A89" s="360"/>
      <c r="B89" s="54" t="s">
        <v>1181</v>
      </c>
      <c r="C89" s="101" t="s">
        <v>1799</v>
      </c>
      <c r="D89" s="66">
        <v>43580</v>
      </c>
    </row>
    <row r="90" spans="1:4" ht="45" customHeight="1">
      <c r="A90" s="360"/>
      <c r="B90" s="54" t="s">
        <v>1181</v>
      </c>
      <c r="C90" s="101" t="s">
        <v>1800</v>
      </c>
      <c r="D90" s="66">
        <v>43580</v>
      </c>
    </row>
    <row r="91" spans="1:4" ht="45" customHeight="1">
      <c r="A91" s="360"/>
      <c r="B91" s="54" t="s">
        <v>1181</v>
      </c>
      <c r="C91" s="101" t="s">
        <v>1801</v>
      </c>
      <c r="D91" s="66">
        <v>43580</v>
      </c>
    </row>
    <row r="92" spans="1:4" ht="45" customHeight="1">
      <c r="A92" s="360"/>
      <c r="B92" s="54" t="s">
        <v>1181</v>
      </c>
      <c r="C92" s="101" t="s">
        <v>1802</v>
      </c>
      <c r="D92" s="66">
        <v>43580</v>
      </c>
    </row>
    <row r="93" spans="1:4" ht="45" customHeight="1">
      <c r="A93" s="360"/>
      <c r="B93" s="54" t="s">
        <v>1181</v>
      </c>
      <c r="C93" s="101" t="s">
        <v>1803</v>
      </c>
      <c r="D93" s="66">
        <v>43580</v>
      </c>
    </row>
    <row r="94" spans="1:4" ht="45" customHeight="1">
      <c r="A94" s="360"/>
      <c r="B94" s="54" t="s">
        <v>1181</v>
      </c>
      <c r="C94" s="101" t="s">
        <v>1804</v>
      </c>
      <c r="D94" s="66">
        <v>43580</v>
      </c>
    </row>
    <row r="95" spans="1:4" ht="45" customHeight="1">
      <c r="A95" s="360"/>
      <c r="B95" s="54" t="s">
        <v>1181</v>
      </c>
      <c r="C95" s="101" t="s">
        <v>1805</v>
      </c>
      <c r="D95" s="66">
        <v>43580</v>
      </c>
    </row>
    <row r="96" spans="1:4" ht="45" customHeight="1">
      <c r="A96" s="360"/>
      <c r="B96" s="54" t="s">
        <v>1181</v>
      </c>
      <c r="C96" s="101" t="s">
        <v>1806</v>
      </c>
      <c r="D96" s="66">
        <v>43580</v>
      </c>
    </row>
    <row r="97" spans="1:4" ht="45" customHeight="1">
      <c r="A97" s="360"/>
      <c r="B97" s="54" t="s">
        <v>1807</v>
      </c>
      <c r="C97" s="101" t="s">
        <v>1808</v>
      </c>
      <c r="D97" s="66">
        <v>43578</v>
      </c>
    </row>
    <row r="98" spans="1:4" ht="45" customHeight="1">
      <c r="A98" s="360"/>
      <c r="B98" s="54" t="s">
        <v>1181</v>
      </c>
      <c r="C98" s="101" t="s">
        <v>1809</v>
      </c>
      <c r="D98" s="66">
        <v>43580</v>
      </c>
    </row>
    <row r="99" spans="1:4" ht="45" customHeight="1">
      <c r="A99" s="360"/>
      <c r="B99" s="54" t="s">
        <v>1181</v>
      </c>
      <c r="C99" s="101" t="s">
        <v>1810</v>
      </c>
      <c r="D99" s="66">
        <v>43580</v>
      </c>
    </row>
    <row r="100" spans="1:4" ht="45" customHeight="1">
      <c r="A100" s="360"/>
      <c r="B100" s="54" t="s">
        <v>1181</v>
      </c>
      <c r="C100" s="101" t="s">
        <v>1811</v>
      </c>
      <c r="D100" s="66">
        <v>43580</v>
      </c>
    </row>
    <row r="101" spans="1:4" ht="45" customHeight="1">
      <c r="A101" s="360"/>
      <c r="B101" s="54" t="s">
        <v>1181</v>
      </c>
      <c r="C101" s="101" t="s">
        <v>1812</v>
      </c>
      <c r="D101" s="66">
        <v>43580</v>
      </c>
    </row>
    <row r="102" spans="1:4" ht="45" customHeight="1">
      <c r="A102" s="360"/>
      <c r="B102" s="54" t="s">
        <v>1181</v>
      </c>
      <c r="C102" s="101" t="s">
        <v>1813</v>
      </c>
      <c r="D102" s="66">
        <v>43580</v>
      </c>
    </row>
    <row r="103" spans="1:4" ht="45" customHeight="1">
      <c r="A103" s="360"/>
      <c r="B103" s="54" t="s">
        <v>1181</v>
      </c>
      <c r="C103" s="101" t="s">
        <v>1814</v>
      </c>
      <c r="D103" s="66">
        <v>43580</v>
      </c>
    </row>
    <row r="104" spans="1:4" ht="45" customHeight="1">
      <c r="A104" s="360"/>
      <c r="B104" s="54" t="s">
        <v>1181</v>
      </c>
      <c r="C104" s="101" t="s">
        <v>1815</v>
      </c>
      <c r="D104" s="66">
        <v>43580</v>
      </c>
    </row>
    <row r="105" spans="1:4" ht="45" customHeight="1">
      <c r="A105" s="360"/>
      <c r="B105" s="54" t="s">
        <v>1181</v>
      </c>
      <c r="C105" s="101" t="s">
        <v>1816</v>
      </c>
      <c r="D105" s="66">
        <v>43580</v>
      </c>
    </row>
    <row r="106" spans="1:4" ht="45" customHeight="1">
      <c r="A106" s="360"/>
      <c r="B106" s="54" t="s">
        <v>1181</v>
      </c>
      <c r="C106" s="101" t="s">
        <v>1817</v>
      </c>
      <c r="D106" s="66">
        <v>43580</v>
      </c>
    </row>
    <row r="107" spans="1:4" ht="45" customHeight="1">
      <c r="A107" s="360"/>
      <c r="B107" s="54" t="s">
        <v>1181</v>
      </c>
      <c r="C107" s="101" t="s">
        <v>1817</v>
      </c>
      <c r="D107" s="66">
        <v>43580</v>
      </c>
    </row>
    <row r="108" spans="1:4" ht="45" customHeight="1">
      <c r="A108" s="360"/>
      <c r="B108" s="54" t="s">
        <v>1181</v>
      </c>
      <c r="C108" s="101" t="s">
        <v>1818</v>
      </c>
      <c r="D108" s="66">
        <v>43592</v>
      </c>
    </row>
    <row r="109" spans="1:4" ht="45" customHeight="1">
      <c r="A109" s="360"/>
      <c r="B109" s="54" t="s">
        <v>1181</v>
      </c>
      <c r="C109" s="101" t="s">
        <v>1819</v>
      </c>
      <c r="D109" s="66">
        <v>43622</v>
      </c>
    </row>
    <row r="110" spans="1:4" ht="45" customHeight="1">
      <c r="A110" s="360"/>
      <c r="B110" s="54" t="s">
        <v>429</v>
      </c>
      <c r="C110" s="101" t="s">
        <v>1820</v>
      </c>
      <c r="D110" s="66">
        <v>43651</v>
      </c>
    </row>
    <row r="111" spans="1:4" ht="45" customHeight="1">
      <c r="A111" s="360"/>
      <c r="B111" s="54" t="s">
        <v>198</v>
      </c>
      <c r="C111" s="101" t="s">
        <v>1821</v>
      </c>
      <c r="D111" s="66">
        <v>43662</v>
      </c>
    </row>
    <row r="112" spans="1:4" ht="45" customHeight="1">
      <c r="A112" s="360"/>
      <c r="B112" s="54" t="s">
        <v>198</v>
      </c>
      <c r="C112" s="101" t="s">
        <v>1822</v>
      </c>
      <c r="D112" s="66">
        <v>43662</v>
      </c>
    </row>
    <row r="113" spans="1:4" ht="45" customHeight="1">
      <c r="A113" s="360"/>
      <c r="B113" s="54" t="s">
        <v>198</v>
      </c>
      <c r="C113" s="101" t="s">
        <v>1823</v>
      </c>
      <c r="D113" s="66">
        <v>43662</v>
      </c>
    </row>
    <row r="114" spans="1:4" ht="45" customHeight="1">
      <c r="A114" s="360"/>
      <c r="B114" s="54" t="s">
        <v>198</v>
      </c>
      <c r="C114" s="101" t="s">
        <v>1824</v>
      </c>
      <c r="D114" s="66">
        <v>43662</v>
      </c>
    </row>
    <row r="115" spans="1:4" ht="45" customHeight="1">
      <c r="A115" s="360"/>
      <c r="B115" s="54" t="s">
        <v>198</v>
      </c>
      <c r="C115" s="101" t="s">
        <v>1825</v>
      </c>
      <c r="D115" s="66">
        <v>43662</v>
      </c>
    </row>
    <row r="116" spans="1:4" ht="45" customHeight="1">
      <c r="A116" s="360"/>
      <c r="B116" s="54" t="s">
        <v>198</v>
      </c>
      <c r="C116" s="101" t="s">
        <v>1826</v>
      </c>
      <c r="D116" s="66">
        <v>43662</v>
      </c>
    </row>
    <row r="117" spans="1:4" ht="45" customHeight="1">
      <c r="A117" s="360"/>
      <c r="B117" s="54" t="s">
        <v>429</v>
      </c>
      <c r="C117" s="101" t="s">
        <v>1827</v>
      </c>
      <c r="D117" s="66">
        <v>43677</v>
      </c>
    </row>
    <row r="118" spans="1:4" ht="45" customHeight="1">
      <c r="A118" s="360"/>
      <c r="B118" s="54" t="s">
        <v>1181</v>
      </c>
      <c r="C118" s="101" t="s">
        <v>1828</v>
      </c>
      <c r="D118" s="66">
        <v>43697</v>
      </c>
    </row>
    <row r="119" spans="1:4" ht="45" customHeight="1">
      <c r="A119" s="360"/>
      <c r="B119" s="54" t="s">
        <v>1181</v>
      </c>
      <c r="C119" s="101" t="s">
        <v>1829</v>
      </c>
      <c r="D119" s="66">
        <v>43704</v>
      </c>
    </row>
    <row r="120" spans="1:4" ht="45" customHeight="1">
      <c r="A120" s="360"/>
      <c r="B120" s="54" t="s">
        <v>1181</v>
      </c>
      <c r="C120" s="101" t="s">
        <v>1830</v>
      </c>
      <c r="D120" s="66">
        <v>43706</v>
      </c>
    </row>
    <row r="121" spans="1:4" ht="45" customHeight="1">
      <c r="A121" s="360"/>
      <c r="B121" s="54" t="s">
        <v>703</v>
      </c>
      <c r="C121" s="101" t="s">
        <v>1831</v>
      </c>
      <c r="D121" s="66">
        <v>43704</v>
      </c>
    </row>
    <row r="122" spans="1:4" ht="45" customHeight="1">
      <c r="A122" s="360"/>
      <c r="B122" s="54" t="s">
        <v>1181</v>
      </c>
      <c r="C122" s="101" t="s">
        <v>1832</v>
      </c>
      <c r="D122" s="66">
        <v>43704</v>
      </c>
    </row>
    <row r="123" spans="1:4" ht="45" customHeight="1">
      <c r="A123" s="360"/>
      <c r="B123" s="54" t="s">
        <v>608</v>
      </c>
      <c r="C123" s="101" t="s">
        <v>1833</v>
      </c>
      <c r="D123" s="66">
        <v>43704</v>
      </c>
    </row>
    <row r="124" spans="1:4" ht="45" customHeight="1">
      <c r="A124" s="360"/>
      <c r="B124" s="54" t="s">
        <v>608</v>
      </c>
      <c r="C124" s="101" t="s">
        <v>1834</v>
      </c>
      <c r="D124" s="66">
        <v>43704</v>
      </c>
    </row>
    <row r="125" spans="1:4" ht="45" customHeight="1">
      <c r="A125" s="360"/>
      <c r="B125" s="54" t="s">
        <v>608</v>
      </c>
      <c r="C125" s="101" t="s">
        <v>1835</v>
      </c>
      <c r="D125" s="66">
        <v>43704</v>
      </c>
    </row>
    <row r="126" spans="1:4" ht="45" customHeight="1">
      <c r="A126" s="360"/>
      <c r="B126" s="54" t="s">
        <v>608</v>
      </c>
      <c r="C126" s="101" t="s">
        <v>1836</v>
      </c>
      <c r="D126" s="66">
        <v>43704</v>
      </c>
    </row>
    <row r="127" spans="1:4" ht="45" customHeight="1">
      <c r="A127" s="360"/>
      <c r="B127" s="54" t="s">
        <v>608</v>
      </c>
      <c r="C127" s="101" t="s">
        <v>1837</v>
      </c>
      <c r="D127" s="66">
        <v>43704</v>
      </c>
    </row>
    <row r="128" spans="1:4" ht="45" customHeight="1">
      <c r="A128" s="360"/>
      <c r="B128" s="54" t="s">
        <v>1838</v>
      </c>
      <c r="C128" s="101" t="s">
        <v>1839</v>
      </c>
      <c r="D128" s="66">
        <v>43697</v>
      </c>
    </row>
    <row r="129" spans="1:4" ht="45" customHeight="1">
      <c r="A129" s="360"/>
      <c r="B129" s="54" t="s">
        <v>1181</v>
      </c>
      <c r="C129" s="101" t="s">
        <v>1840</v>
      </c>
      <c r="D129" s="66">
        <v>43704</v>
      </c>
    </row>
    <row r="130" spans="1:4" ht="45" customHeight="1">
      <c r="A130" s="360"/>
      <c r="B130" s="54" t="s">
        <v>1841</v>
      </c>
      <c r="C130" s="101" t="s">
        <v>1842</v>
      </c>
      <c r="D130" s="66">
        <v>43706</v>
      </c>
    </row>
    <row r="131" spans="1:4" ht="45" customHeight="1">
      <c r="A131" s="360"/>
      <c r="B131" s="54" t="s">
        <v>1181</v>
      </c>
      <c r="C131" s="101" t="s">
        <v>1843</v>
      </c>
      <c r="D131" s="66">
        <v>43678</v>
      </c>
    </row>
    <row r="132" spans="1:4" ht="45" customHeight="1">
      <c r="A132" s="360"/>
      <c r="B132" s="54" t="s">
        <v>1181</v>
      </c>
      <c r="C132" s="101" t="s">
        <v>1844</v>
      </c>
      <c r="D132" s="66">
        <v>43712</v>
      </c>
    </row>
    <row r="133" spans="1:4" ht="45" customHeight="1">
      <c r="A133" s="360"/>
      <c r="B133" s="54" t="s">
        <v>1181</v>
      </c>
      <c r="C133" s="101" t="s">
        <v>1845</v>
      </c>
      <c r="D133" s="66">
        <v>43712</v>
      </c>
    </row>
    <row r="134" spans="1:4" ht="45" customHeight="1">
      <c r="A134" s="360"/>
      <c r="B134" s="54" t="s">
        <v>198</v>
      </c>
      <c r="C134" s="101" t="s">
        <v>1846</v>
      </c>
      <c r="D134" s="66">
        <v>43712</v>
      </c>
    </row>
    <row r="135" spans="1:4" ht="45" customHeight="1">
      <c r="A135" s="360"/>
      <c r="B135" s="54" t="s">
        <v>1181</v>
      </c>
      <c r="C135" s="101" t="s">
        <v>1847</v>
      </c>
      <c r="D135" s="66">
        <v>43712</v>
      </c>
    </row>
    <row r="136" spans="1:4" ht="45" customHeight="1">
      <c r="A136" s="360"/>
      <c r="B136" s="54" t="s">
        <v>1181</v>
      </c>
      <c r="C136" s="101" t="s">
        <v>1848</v>
      </c>
      <c r="D136" s="66">
        <v>43712</v>
      </c>
    </row>
    <row r="137" spans="1:4" ht="45" customHeight="1">
      <c r="A137" s="360"/>
      <c r="B137" s="54" t="s">
        <v>1181</v>
      </c>
      <c r="C137" s="101" t="s">
        <v>1849</v>
      </c>
      <c r="D137" s="66">
        <v>43712</v>
      </c>
    </row>
    <row r="138" spans="1:4" ht="45" customHeight="1">
      <c r="A138" s="360"/>
      <c r="B138" s="54" t="s">
        <v>1181</v>
      </c>
      <c r="C138" s="101" t="s">
        <v>1850</v>
      </c>
      <c r="D138" s="66">
        <v>43712</v>
      </c>
    </row>
    <row r="139" spans="1:4" ht="45" customHeight="1">
      <c r="A139" s="360"/>
      <c r="B139" s="54" t="s">
        <v>1181</v>
      </c>
      <c r="C139" s="101" t="s">
        <v>1851</v>
      </c>
      <c r="D139" s="66">
        <v>43712</v>
      </c>
    </row>
    <row r="140" spans="1:4" ht="45" customHeight="1">
      <c r="A140" s="360"/>
      <c r="B140" s="54" t="s">
        <v>1181</v>
      </c>
      <c r="C140" s="101" t="s">
        <v>1852</v>
      </c>
      <c r="D140" s="66">
        <v>43712</v>
      </c>
    </row>
    <row r="141" spans="1:4" ht="45" customHeight="1">
      <c r="A141" s="360"/>
      <c r="B141" s="54" t="s">
        <v>1181</v>
      </c>
      <c r="C141" s="101" t="s">
        <v>1853</v>
      </c>
      <c r="D141" s="66">
        <v>43712</v>
      </c>
    </row>
    <row r="142" spans="1:4" ht="45" customHeight="1">
      <c r="A142" s="360"/>
      <c r="B142" s="54" t="s">
        <v>1181</v>
      </c>
      <c r="C142" s="101" t="s">
        <v>1854</v>
      </c>
      <c r="D142" s="66">
        <v>43712</v>
      </c>
    </row>
    <row r="143" spans="1:4" ht="45" customHeight="1">
      <c r="A143" s="360"/>
      <c r="B143" s="54" t="s">
        <v>1181</v>
      </c>
      <c r="C143" s="101" t="s">
        <v>1855</v>
      </c>
      <c r="D143" s="66">
        <v>43712</v>
      </c>
    </row>
    <row r="144" spans="1:4" ht="45" customHeight="1">
      <c r="A144" s="360"/>
      <c r="B144" s="54" t="s">
        <v>1181</v>
      </c>
      <c r="C144" s="101" t="s">
        <v>1856</v>
      </c>
      <c r="D144" s="66">
        <v>43712</v>
      </c>
    </row>
    <row r="145" spans="1:4" ht="45" customHeight="1">
      <c r="A145" s="360"/>
      <c r="B145" s="54" t="s">
        <v>1181</v>
      </c>
      <c r="C145" s="101" t="s">
        <v>1857</v>
      </c>
      <c r="D145" s="66">
        <v>43712</v>
      </c>
    </row>
    <row r="146" spans="1:4" ht="45" customHeight="1">
      <c r="A146" s="360"/>
      <c r="B146" s="54" t="s">
        <v>1181</v>
      </c>
      <c r="C146" s="101" t="s">
        <v>1858</v>
      </c>
      <c r="D146" s="66">
        <v>43712</v>
      </c>
    </row>
    <row r="147" spans="1:4" ht="45" customHeight="1">
      <c r="A147" s="360"/>
      <c r="B147" s="54" t="s">
        <v>1181</v>
      </c>
      <c r="C147" s="101" t="s">
        <v>1859</v>
      </c>
      <c r="D147" s="66">
        <v>43712</v>
      </c>
    </row>
    <row r="148" spans="1:4" ht="45" customHeight="1">
      <c r="A148" s="360"/>
      <c r="B148" s="54" t="s">
        <v>1181</v>
      </c>
      <c r="C148" s="101" t="s">
        <v>1860</v>
      </c>
      <c r="D148" s="66">
        <v>43712</v>
      </c>
    </row>
    <row r="149" spans="1:4" ht="45" customHeight="1">
      <c r="A149" s="360"/>
      <c r="B149" s="54" t="s">
        <v>1181</v>
      </c>
      <c r="C149" s="101" t="s">
        <v>1861</v>
      </c>
      <c r="D149" s="66">
        <v>43712</v>
      </c>
    </row>
    <row r="150" spans="1:4" ht="45" customHeight="1">
      <c r="A150" s="360"/>
      <c r="B150" s="54" t="s">
        <v>1181</v>
      </c>
      <c r="C150" s="101" t="s">
        <v>1862</v>
      </c>
      <c r="D150" s="66">
        <v>43712</v>
      </c>
    </row>
    <row r="151" spans="1:4" ht="45" customHeight="1">
      <c r="A151" s="360"/>
      <c r="B151" s="54" t="s">
        <v>1181</v>
      </c>
      <c r="C151" s="101" t="s">
        <v>1863</v>
      </c>
      <c r="D151" s="66">
        <v>43712</v>
      </c>
    </row>
    <row r="152" spans="1:4" ht="45" customHeight="1">
      <c r="A152" s="360"/>
      <c r="B152" s="54" t="s">
        <v>1181</v>
      </c>
      <c r="C152" s="101" t="s">
        <v>1864</v>
      </c>
      <c r="D152" s="66">
        <v>43712</v>
      </c>
    </row>
    <row r="153" spans="1:4" ht="45" customHeight="1">
      <c r="A153" s="360"/>
      <c r="B153" s="54" t="s">
        <v>1181</v>
      </c>
      <c r="C153" s="101" t="s">
        <v>1865</v>
      </c>
      <c r="D153" s="66">
        <v>43712</v>
      </c>
    </row>
    <row r="154" spans="1:4" ht="45" customHeight="1">
      <c r="A154" s="360"/>
      <c r="B154" s="54" t="s">
        <v>1181</v>
      </c>
      <c r="C154" s="101" t="s">
        <v>1866</v>
      </c>
      <c r="D154" s="66">
        <v>43712</v>
      </c>
    </row>
    <row r="155" spans="1:4" ht="45" customHeight="1">
      <c r="A155" s="360"/>
      <c r="B155" s="54" t="s">
        <v>1181</v>
      </c>
      <c r="C155" s="101" t="s">
        <v>1867</v>
      </c>
      <c r="D155" s="66">
        <v>43712</v>
      </c>
    </row>
    <row r="156" spans="1:4" ht="45" customHeight="1">
      <c r="A156" s="360"/>
      <c r="B156" s="54" t="s">
        <v>1181</v>
      </c>
      <c r="C156" s="101" t="s">
        <v>1868</v>
      </c>
      <c r="D156" s="66">
        <v>43720</v>
      </c>
    </row>
    <row r="157" spans="1:4" ht="45" customHeight="1">
      <c r="A157" s="360"/>
      <c r="B157" s="54" t="s">
        <v>1181</v>
      </c>
      <c r="C157" s="101" t="s">
        <v>1869</v>
      </c>
      <c r="D157" s="66">
        <v>43720</v>
      </c>
    </row>
    <row r="158" spans="1:4" ht="45" customHeight="1">
      <c r="A158" s="360"/>
      <c r="B158" s="54" t="s">
        <v>1181</v>
      </c>
      <c r="C158" s="101" t="s">
        <v>1870</v>
      </c>
      <c r="D158" s="66">
        <v>43719</v>
      </c>
    </row>
    <row r="159" spans="1:4" ht="45" customHeight="1">
      <c r="A159" s="360"/>
      <c r="B159" s="54" t="s">
        <v>1181</v>
      </c>
      <c r="C159" s="101" t="s">
        <v>1871</v>
      </c>
      <c r="D159" s="66">
        <v>43727</v>
      </c>
    </row>
    <row r="160" spans="1:4" ht="45" customHeight="1">
      <c r="A160" s="360"/>
      <c r="B160" s="54" t="s">
        <v>1181</v>
      </c>
      <c r="C160" s="101" t="s">
        <v>1872</v>
      </c>
      <c r="D160" s="66">
        <v>43726</v>
      </c>
    </row>
    <row r="161" spans="1:4" ht="45" customHeight="1">
      <c r="A161" s="360"/>
      <c r="B161" s="54" t="s">
        <v>1181</v>
      </c>
      <c r="C161" s="101" t="s">
        <v>1873</v>
      </c>
      <c r="D161" s="66">
        <v>43726</v>
      </c>
    </row>
    <row r="162" spans="1:4" ht="45" customHeight="1">
      <c r="A162" s="360"/>
      <c r="B162" s="54" t="s">
        <v>1181</v>
      </c>
      <c r="C162" s="101" t="s">
        <v>1874</v>
      </c>
      <c r="D162" s="66">
        <v>43726</v>
      </c>
    </row>
    <row r="163" spans="1:4" ht="45" customHeight="1">
      <c r="A163" s="360"/>
      <c r="B163" s="54" t="s">
        <v>1875</v>
      </c>
      <c r="C163" s="101" t="s">
        <v>1876</v>
      </c>
      <c r="D163" s="66">
        <v>43727</v>
      </c>
    </row>
    <row r="164" spans="1:4" ht="45" customHeight="1">
      <c r="A164" s="360"/>
      <c r="B164" s="54" t="s">
        <v>1877</v>
      </c>
      <c r="C164" s="101" t="s">
        <v>1878</v>
      </c>
      <c r="D164" s="66">
        <v>43725</v>
      </c>
    </row>
    <row r="165" spans="1:4" ht="45" customHeight="1">
      <c r="A165" s="360"/>
      <c r="B165" s="54" t="s">
        <v>1879</v>
      </c>
      <c r="C165" s="101" t="s">
        <v>1880</v>
      </c>
      <c r="D165" s="66">
        <v>43725</v>
      </c>
    </row>
    <row r="166" spans="1:4" ht="45" customHeight="1">
      <c r="A166" s="360"/>
      <c r="B166" s="54" t="s">
        <v>608</v>
      </c>
      <c r="C166" s="101" t="s">
        <v>1881</v>
      </c>
      <c r="D166" s="66">
        <v>43734</v>
      </c>
    </row>
    <row r="167" spans="1:4" ht="45" customHeight="1">
      <c r="A167" s="360"/>
      <c r="B167" s="54" t="s">
        <v>608</v>
      </c>
      <c r="C167" s="101" t="s">
        <v>1882</v>
      </c>
      <c r="D167" s="66">
        <v>43734</v>
      </c>
    </row>
    <row r="168" spans="1:4" ht="45" customHeight="1">
      <c r="A168" s="360"/>
      <c r="B168" s="54" t="s">
        <v>608</v>
      </c>
      <c r="C168" s="101" t="s">
        <v>1883</v>
      </c>
      <c r="D168" s="66">
        <v>43734</v>
      </c>
    </row>
    <row r="169" spans="1:4" ht="45" customHeight="1">
      <c r="A169" s="360"/>
      <c r="B169" s="54" t="s">
        <v>608</v>
      </c>
      <c r="C169" s="101" t="s">
        <v>1884</v>
      </c>
      <c r="D169" s="66">
        <v>43734</v>
      </c>
    </row>
    <row r="170" spans="1:4" ht="45" customHeight="1">
      <c r="A170" s="360"/>
      <c r="B170" s="54" t="s">
        <v>608</v>
      </c>
      <c r="C170" s="101" t="s">
        <v>1885</v>
      </c>
      <c r="D170" s="66">
        <v>43734</v>
      </c>
    </row>
    <row r="171" spans="1:4" ht="45" customHeight="1">
      <c r="A171" s="360"/>
      <c r="B171" s="54" t="s">
        <v>608</v>
      </c>
      <c r="C171" s="101" t="s">
        <v>1886</v>
      </c>
      <c r="D171" s="66">
        <v>43734</v>
      </c>
    </row>
    <row r="172" spans="1:4" ht="45" customHeight="1">
      <c r="A172" s="360"/>
      <c r="B172" s="54" t="s">
        <v>608</v>
      </c>
      <c r="C172" s="101" t="s">
        <v>1887</v>
      </c>
      <c r="D172" s="66">
        <v>43734</v>
      </c>
    </row>
    <row r="173" spans="1:4" ht="45" customHeight="1">
      <c r="A173" s="360"/>
      <c r="B173" s="54" t="s">
        <v>608</v>
      </c>
      <c r="C173" s="101" t="s">
        <v>1888</v>
      </c>
      <c r="D173" s="66">
        <v>43734</v>
      </c>
    </row>
    <row r="174" spans="1:4" ht="45" customHeight="1">
      <c r="A174" s="360"/>
      <c r="B174" s="54" t="s">
        <v>608</v>
      </c>
      <c r="C174" s="101" t="s">
        <v>1889</v>
      </c>
      <c r="D174" s="66">
        <v>43747</v>
      </c>
    </row>
    <row r="175" spans="1:4" ht="45" customHeight="1">
      <c r="A175" s="360"/>
      <c r="B175" s="54" t="s">
        <v>1841</v>
      </c>
      <c r="C175" s="101" t="s">
        <v>1890</v>
      </c>
      <c r="D175" s="66">
        <v>43753</v>
      </c>
    </row>
    <row r="176" spans="1:4" ht="45" customHeight="1">
      <c r="A176" s="360"/>
      <c r="B176" s="54" t="s">
        <v>608</v>
      </c>
      <c r="C176" s="101" t="s">
        <v>1891</v>
      </c>
      <c r="D176" s="66">
        <v>43753</v>
      </c>
    </row>
    <row r="177" spans="1:4" ht="45" customHeight="1">
      <c r="A177" s="360"/>
      <c r="B177" s="54" t="s">
        <v>608</v>
      </c>
      <c r="C177" s="101" t="s">
        <v>1892</v>
      </c>
      <c r="D177" s="66">
        <v>43774</v>
      </c>
    </row>
    <row r="178" spans="1:4" ht="45" customHeight="1">
      <c r="A178" s="360"/>
      <c r="B178" s="54" t="s">
        <v>608</v>
      </c>
      <c r="C178" s="101" t="s">
        <v>1893</v>
      </c>
      <c r="D178" s="66">
        <v>43769</v>
      </c>
    </row>
    <row r="179" spans="1:4" ht="45" customHeight="1">
      <c r="A179" s="360"/>
      <c r="B179" s="54" t="s">
        <v>608</v>
      </c>
      <c r="C179" s="101" t="s">
        <v>1894</v>
      </c>
      <c r="D179" s="66">
        <v>43774</v>
      </c>
    </row>
    <row r="180" spans="1:4" ht="45" customHeight="1">
      <c r="A180" s="360"/>
      <c r="B180" s="54" t="s">
        <v>608</v>
      </c>
      <c r="C180" s="101" t="s">
        <v>1895</v>
      </c>
      <c r="D180" s="66">
        <v>43767</v>
      </c>
    </row>
    <row r="181" spans="1:4" ht="45" customHeight="1">
      <c r="A181" s="360"/>
      <c r="B181" s="54" t="s">
        <v>608</v>
      </c>
      <c r="C181" s="101" t="s">
        <v>1896</v>
      </c>
      <c r="D181" s="66">
        <v>43782</v>
      </c>
    </row>
    <row r="182" spans="1:4" ht="45" customHeight="1">
      <c r="A182" s="360"/>
      <c r="B182" s="54" t="s">
        <v>608</v>
      </c>
      <c r="C182" s="101" t="s">
        <v>1897</v>
      </c>
      <c r="D182" s="66">
        <v>43782</v>
      </c>
    </row>
    <row r="183" spans="1:4" ht="45" customHeight="1">
      <c r="A183" s="360"/>
      <c r="B183" s="54" t="s">
        <v>608</v>
      </c>
      <c r="C183" s="101" t="s">
        <v>1898</v>
      </c>
      <c r="D183" s="66">
        <v>43782</v>
      </c>
    </row>
    <row r="184" spans="1:4" ht="45" customHeight="1">
      <c r="A184" s="360"/>
      <c r="B184" s="54" t="s">
        <v>608</v>
      </c>
      <c r="C184" s="101" t="s">
        <v>1899</v>
      </c>
      <c r="D184" s="66">
        <v>43782</v>
      </c>
    </row>
    <row r="185" spans="1:4" ht="45" customHeight="1">
      <c r="A185" s="360"/>
      <c r="B185" s="54" t="s">
        <v>608</v>
      </c>
      <c r="C185" s="101" t="s">
        <v>1900</v>
      </c>
      <c r="D185" s="66">
        <v>43782</v>
      </c>
    </row>
    <row r="186" spans="1:4" ht="45" customHeight="1">
      <c r="A186" s="360"/>
      <c r="B186" s="54" t="s">
        <v>608</v>
      </c>
      <c r="C186" s="101" t="s">
        <v>1901</v>
      </c>
      <c r="D186" s="66">
        <v>43782</v>
      </c>
    </row>
    <row r="187" spans="1:4" ht="45" customHeight="1">
      <c r="A187" s="360"/>
      <c r="B187" s="54" t="s">
        <v>608</v>
      </c>
      <c r="C187" s="101" t="s">
        <v>1902</v>
      </c>
      <c r="D187" s="66">
        <v>43783</v>
      </c>
    </row>
    <row r="188" spans="1:4" ht="45" customHeight="1">
      <c r="A188" s="360"/>
      <c r="B188" s="54" t="s">
        <v>608</v>
      </c>
      <c r="C188" s="101" t="s">
        <v>1903</v>
      </c>
      <c r="D188" s="66">
        <v>43781</v>
      </c>
    </row>
    <row r="189" spans="1:4" ht="45" customHeight="1">
      <c r="A189" s="360"/>
      <c r="B189" s="54" t="s">
        <v>608</v>
      </c>
      <c r="C189" s="101" t="s">
        <v>1904</v>
      </c>
      <c r="D189" s="66">
        <v>43783</v>
      </c>
    </row>
    <row r="190" spans="1:4" ht="45" customHeight="1">
      <c r="A190" s="360"/>
      <c r="B190" s="54" t="s">
        <v>608</v>
      </c>
      <c r="C190" s="101" t="s">
        <v>1905</v>
      </c>
      <c r="D190" s="66">
        <v>43783</v>
      </c>
    </row>
    <row r="191" spans="1:4" ht="45" customHeight="1">
      <c r="A191" s="360"/>
      <c r="B191" s="54" t="s">
        <v>608</v>
      </c>
      <c r="C191" s="101" t="s">
        <v>1906</v>
      </c>
      <c r="D191" s="66">
        <v>43788</v>
      </c>
    </row>
    <row r="192" spans="1:4" ht="45" customHeight="1" thickBot="1">
      <c r="A192" s="360"/>
      <c r="B192" s="124" t="s">
        <v>608</v>
      </c>
      <c r="C192" s="109" t="s">
        <v>1907</v>
      </c>
      <c r="D192" s="126">
        <v>43802</v>
      </c>
    </row>
    <row r="193" spans="1:4" ht="45" customHeight="1" thickTop="1">
      <c r="A193" s="359">
        <v>2020</v>
      </c>
      <c r="B193" s="139" t="s">
        <v>608</v>
      </c>
      <c r="C193" s="150" t="s">
        <v>1908</v>
      </c>
      <c r="D193" s="140">
        <v>43839</v>
      </c>
    </row>
    <row r="194" spans="1:4" ht="45" customHeight="1">
      <c r="A194" s="360"/>
      <c r="B194" s="54" t="s">
        <v>608</v>
      </c>
      <c r="C194" s="101" t="s">
        <v>1909</v>
      </c>
      <c r="D194" s="66">
        <v>43839</v>
      </c>
    </row>
    <row r="195" spans="1:4" ht="45" customHeight="1">
      <c r="A195" s="360"/>
      <c r="B195" s="54" t="s">
        <v>608</v>
      </c>
      <c r="C195" s="101" t="s">
        <v>1910</v>
      </c>
      <c r="D195" s="66">
        <v>43839</v>
      </c>
    </row>
    <row r="196" spans="1:4" ht="45" customHeight="1">
      <c r="A196" s="360"/>
      <c r="B196" s="54" t="s">
        <v>608</v>
      </c>
      <c r="C196" s="101" t="s">
        <v>1911</v>
      </c>
      <c r="D196" s="66">
        <v>43846</v>
      </c>
    </row>
    <row r="197" spans="1:4" ht="45" customHeight="1">
      <c r="A197" s="360"/>
      <c r="B197" s="54" t="s">
        <v>608</v>
      </c>
      <c r="C197" s="101" t="s">
        <v>1912</v>
      </c>
      <c r="D197" s="66">
        <v>43846</v>
      </c>
    </row>
    <row r="198" spans="1:4" ht="45" customHeight="1">
      <c r="A198" s="360"/>
      <c r="B198" s="54" t="s">
        <v>608</v>
      </c>
      <c r="C198" s="101" t="s">
        <v>1913</v>
      </c>
      <c r="D198" s="66">
        <v>43846</v>
      </c>
    </row>
    <row r="199" spans="1:4" ht="45" customHeight="1">
      <c r="A199" s="360"/>
      <c r="B199" s="54" t="s">
        <v>608</v>
      </c>
      <c r="C199" s="101" t="s">
        <v>1914</v>
      </c>
      <c r="D199" s="66">
        <v>43846</v>
      </c>
    </row>
    <row r="200" spans="1:4" ht="45" customHeight="1">
      <c r="A200" s="360"/>
      <c r="B200" s="54" t="s">
        <v>608</v>
      </c>
      <c r="C200" s="101" t="s">
        <v>1915</v>
      </c>
      <c r="D200" s="66">
        <v>43845</v>
      </c>
    </row>
    <row r="201" spans="1:4" ht="45" customHeight="1">
      <c r="A201" s="360"/>
      <c r="B201" s="54" t="s">
        <v>608</v>
      </c>
      <c r="C201" s="101" t="s">
        <v>1916</v>
      </c>
      <c r="D201" s="66">
        <v>43845</v>
      </c>
    </row>
    <row r="202" spans="1:4" ht="45" customHeight="1">
      <c r="A202" s="360"/>
      <c r="B202" s="54" t="s">
        <v>608</v>
      </c>
      <c r="C202" s="101" t="s">
        <v>1917</v>
      </c>
      <c r="D202" s="66">
        <v>43845</v>
      </c>
    </row>
    <row r="203" spans="1:4" ht="45" customHeight="1">
      <c r="A203" s="360"/>
      <c r="B203" s="54" t="s">
        <v>608</v>
      </c>
      <c r="C203" s="101" t="s">
        <v>1918</v>
      </c>
      <c r="D203" s="66">
        <v>43845</v>
      </c>
    </row>
    <row r="204" spans="1:4" ht="45" customHeight="1">
      <c r="A204" s="360"/>
      <c r="B204" s="54" t="s">
        <v>608</v>
      </c>
      <c r="C204" s="101" t="s">
        <v>1919</v>
      </c>
      <c r="D204" s="66">
        <v>43845</v>
      </c>
    </row>
    <row r="205" spans="1:4" ht="45" customHeight="1">
      <c r="A205" s="360"/>
      <c r="B205" s="54" t="s">
        <v>608</v>
      </c>
      <c r="C205" s="101" t="s">
        <v>1920</v>
      </c>
      <c r="D205" s="66">
        <v>43845</v>
      </c>
    </row>
    <row r="206" spans="1:4" ht="45" customHeight="1">
      <c r="A206" s="360"/>
      <c r="B206" s="54" t="s">
        <v>608</v>
      </c>
      <c r="C206" s="101" t="s">
        <v>1921</v>
      </c>
      <c r="D206" s="66">
        <v>43845</v>
      </c>
    </row>
    <row r="207" spans="1:4" ht="45" customHeight="1">
      <c r="A207" s="360"/>
      <c r="B207" s="54" t="s">
        <v>608</v>
      </c>
      <c r="C207" s="101" t="s">
        <v>1922</v>
      </c>
      <c r="D207" s="66">
        <v>43845</v>
      </c>
    </row>
    <row r="208" spans="1:4" ht="45" customHeight="1">
      <c r="A208" s="360"/>
      <c r="B208" s="54" t="s">
        <v>608</v>
      </c>
      <c r="C208" s="101" t="s">
        <v>1923</v>
      </c>
      <c r="D208" s="66">
        <v>43845</v>
      </c>
    </row>
    <row r="209" spans="1:4" ht="45" customHeight="1">
      <c r="A209" s="360"/>
      <c r="B209" s="54" t="s">
        <v>608</v>
      </c>
      <c r="C209" s="101" t="s">
        <v>1924</v>
      </c>
      <c r="D209" s="66">
        <v>43844</v>
      </c>
    </row>
    <row r="210" spans="1:4" ht="45" customHeight="1">
      <c r="A210" s="360"/>
      <c r="B210" s="54" t="s">
        <v>608</v>
      </c>
      <c r="C210" s="101" t="s">
        <v>1925</v>
      </c>
      <c r="D210" s="66">
        <v>43844</v>
      </c>
    </row>
    <row r="211" spans="1:4" ht="45" customHeight="1">
      <c r="A211" s="360"/>
      <c r="B211" s="54" t="s">
        <v>608</v>
      </c>
      <c r="C211" s="101" t="s">
        <v>1926</v>
      </c>
      <c r="D211" s="66">
        <v>43844</v>
      </c>
    </row>
    <row r="212" spans="1:4" ht="45" customHeight="1">
      <c r="A212" s="360"/>
      <c r="B212" s="54" t="s">
        <v>608</v>
      </c>
      <c r="C212" s="101" t="s">
        <v>1927</v>
      </c>
      <c r="D212" s="66">
        <v>43844</v>
      </c>
    </row>
    <row r="213" spans="1:4" ht="45" customHeight="1">
      <c r="A213" s="360"/>
      <c r="B213" s="54" t="s">
        <v>608</v>
      </c>
      <c r="C213" s="101" t="s">
        <v>1928</v>
      </c>
      <c r="D213" s="66">
        <v>43852</v>
      </c>
    </row>
    <row r="214" spans="1:4" ht="45" customHeight="1">
      <c r="A214" s="360"/>
      <c r="B214" s="54" t="s">
        <v>608</v>
      </c>
      <c r="C214" s="101" t="s">
        <v>1185</v>
      </c>
      <c r="D214" s="66">
        <v>43852</v>
      </c>
    </row>
    <row r="215" spans="1:4" ht="45" customHeight="1">
      <c r="A215" s="360"/>
      <c r="B215" s="54" t="s">
        <v>1841</v>
      </c>
      <c r="C215" s="101" t="s">
        <v>1929</v>
      </c>
      <c r="D215" s="66">
        <v>43851</v>
      </c>
    </row>
    <row r="216" spans="1:4" ht="45" customHeight="1">
      <c r="A216" s="360"/>
      <c r="B216" s="54" t="s">
        <v>608</v>
      </c>
      <c r="C216" s="101" t="s">
        <v>1930</v>
      </c>
      <c r="D216" s="66">
        <v>43852</v>
      </c>
    </row>
    <row r="217" spans="1:4" ht="45" customHeight="1">
      <c r="A217" s="360"/>
      <c r="B217" s="54" t="s">
        <v>608</v>
      </c>
      <c r="C217" s="101" t="s">
        <v>1931</v>
      </c>
      <c r="D217" s="66">
        <v>43852</v>
      </c>
    </row>
    <row r="218" spans="1:4" ht="45" customHeight="1">
      <c r="A218" s="360"/>
      <c r="B218" s="54" t="s">
        <v>1932</v>
      </c>
      <c r="C218" s="101" t="s">
        <v>1933</v>
      </c>
      <c r="D218" s="66">
        <v>43860</v>
      </c>
    </row>
    <row r="219" spans="1:4" ht="45" customHeight="1">
      <c r="A219" s="360"/>
      <c r="B219" s="54" t="s">
        <v>608</v>
      </c>
      <c r="C219" s="101" t="s">
        <v>1934</v>
      </c>
      <c r="D219" s="66">
        <v>43859</v>
      </c>
    </row>
    <row r="220" spans="1:4" ht="45" customHeight="1">
      <c r="A220" s="360"/>
      <c r="B220" s="54" t="s">
        <v>608</v>
      </c>
      <c r="C220" s="101" t="s">
        <v>1935</v>
      </c>
      <c r="D220" s="66">
        <v>43859</v>
      </c>
    </row>
    <row r="221" spans="1:4" ht="45" customHeight="1">
      <c r="A221" s="360"/>
      <c r="B221" s="54" t="s">
        <v>608</v>
      </c>
      <c r="C221" s="101" t="s">
        <v>1936</v>
      </c>
      <c r="D221" s="66">
        <v>43866</v>
      </c>
    </row>
    <row r="222" spans="1:4" ht="45" customHeight="1">
      <c r="A222" s="360"/>
      <c r="B222" s="54" t="s">
        <v>1841</v>
      </c>
      <c r="C222" s="101" t="s">
        <v>1937</v>
      </c>
      <c r="D222" s="66">
        <v>43865</v>
      </c>
    </row>
    <row r="223" spans="1:4" ht="45" customHeight="1">
      <c r="A223" s="360"/>
      <c r="B223" s="54" t="s">
        <v>608</v>
      </c>
      <c r="C223" s="101" t="s">
        <v>1938</v>
      </c>
      <c r="D223" s="66">
        <v>43866</v>
      </c>
    </row>
    <row r="224" spans="1:4" ht="45" customHeight="1">
      <c r="A224" s="360"/>
      <c r="B224" s="54" t="s">
        <v>608</v>
      </c>
      <c r="C224" s="101" t="s">
        <v>1939</v>
      </c>
      <c r="D224" s="66">
        <v>43895</v>
      </c>
    </row>
    <row r="225" spans="1:4" ht="45" customHeight="1">
      <c r="A225" s="360"/>
      <c r="B225" s="54" t="s">
        <v>608</v>
      </c>
      <c r="C225" s="101" t="s">
        <v>1940</v>
      </c>
      <c r="D225" s="66">
        <v>43895</v>
      </c>
    </row>
    <row r="226" spans="1:4" ht="45" customHeight="1">
      <c r="A226" s="360"/>
      <c r="B226" s="54" t="s">
        <v>608</v>
      </c>
      <c r="C226" s="101" t="s">
        <v>1941</v>
      </c>
      <c r="D226" s="66">
        <v>43895</v>
      </c>
    </row>
    <row r="227" spans="1:4" ht="45" customHeight="1">
      <c r="A227" s="360"/>
      <c r="B227" s="54" t="s">
        <v>608</v>
      </c>
      <c r="C227" s="101" t="s">
        <v>1942</v>
      </c>
      <c r="D227" s="66">
        <v>43902</v>
      </c>
    </row>
    <row r="228" spans="1:4" ht="45" customHeight="1">
      <c r="A228" s="360"/>
      <c r="B228" s="54" t="s">
        <v>608</v>
      </c>
      <c r="C228" s="101" t="s">
        <v>1943</v>
      </c>
      <c r="D228" s="66">
        <v>43902</v>
      </c>
    </row>
    <row r="229" spans="1:4" ht="45" customHeight="1">
      <c r="A229" s="360"/>
      <c r="B229" s="54" t="s">
        <v>608</v>
      </c>
      <c r="C229" s="101" t="s">
        <v>1783</v>
      </c>
      <c r="D229" s="66">
        <v>43902</v>
      </c>
    </row>
    <row r="230" spans="1:4" ht="45" customHeight="1">
      <c r="A230" s="360"/>
      <c r="B230" s="54" t="s">
        <v>608</v>
      </c>
      <c r="C230" s="101" t="s">
        <v>1944</v>
      </c>
      <c r="D230" s="66">
        <v>43902</v>
      </c>
    </row>
    <row r="231" spans="1:4" ht="45" customHeight="1">
      <c r="A231" s="360"/>
      <c r="B231" s="54" t="s">
        <v>608</v>
      </c>
      <c r="C231" s="101" t="s">
        <v>1945</v>
      </c>
      <c r="D231" s="66">
        <v>43902</v>
      </c>
    </row>
    <row r="232" spans="1:4" ht="45" customHeight="1">
      <c r="A232" s="360"/>
      <c r="B232" s="54" t="s">
        <v>608</v>
      </c>
      <c r="C232" s="101" t="s">
        <v>1946</v>
      </c>
      <c r="D232" s="66">
        <v>43902</v>
      </c>
    </row>
    <row r="233" spans="1:4" ht="45" customHeight="1">
      <c r="A233" s="360"/>
      <c r="B233" s="54" t="s">
        <v>608</v>
      </c>
      <c r="C233" s="101" t="s">
        <v>1947</v>
      </c>
      <c r="D233" s="66">
        <v>44090</v>
      </c>
    </row>
    <row r="234" spans="1:4" ht="45" customHeight="1">
      <c r="A234" s="360"/>
      <c r="B234" s="54" t="s">
        <v>608</v>
      </c>
      <c r="C234" s="101" t="s">
        <v>1948</v>
      </c>
      <c r="D234" s="66">
        <v>44090</v>
      </c>
    </row>
    <row r="235" spans="1:4" ht="45" customHeight="1" thickBot="1">
      <c r="A235" s="360"/>
      <c r="B235" s="124" t="s">
        <v>198</v>
      </c>
      <c r="C235" s="109" t="s">
        <v>1949</v>
      </c>
      <c r="D235" s="126">
        <v>44090</v>
      </c>
    </row>
    <row r="236" spans="1:4" ht="45" customHeight="1" thickTop="1">
      <c r="A236" s="359">
        <v>2021</v>
      </c>
      <c r="B236" s="139" t="s">
        <v>608</v>
      </c>
      <c r="C236" s="150" t="s">
        <v>1950</v>
      </c>
      <c r="D236" s="140">
        <v>44208</v>
      </c>
    </row>
    <row r="237" spans="1:4" ht="45" customHeight="1">
      <c r="A237" s="360"/>
      <c r="B237" s="54" t="s">
        <v>608</v>
      </c>
      <c r="C237" s="101" t="s">
        <v>1951</v>
      </c>
      <c r="D237" s="66">
        <v>44222</v>
      </c>
    </row>
    <row r="238" spans="1:4" ht="45" customHeight="1">
      <c r="A238" s="360"/>
      <c r="B238" s="54" t="s">
        <v>608</v>
      </c>
      <c r="C238" s="101" t="s">
        <v>1952</v>
      </c>
      <c r="D238" s="66">
        <v>44222</v>
      </c>
    </row>
    <row r="239" spans="1:4" ht="45" customHeight="1">
      <c r="A239" s="360"/>
      <c r="B239" s="54" t="s">
        <v>608</v>
      </c>
      <c r="C239" s="101" t="s">
        <v>1953</v>
      </c>
      <c r="D239" s="66">
        <v>44222</v>
      </c>
    </row>
    <row r="240" spans="1:4" ht="45" customHeight="1">
      <c r="A240" s="360"/>
      <c r="B240" s="54" t="s">
        <v>608</v>
      </c>
      <c r="C240" s="101" t="s">
        <v>1954</v>
      </c>
      <c r="D240" s="66">
        <v>44222</v>
      </c>
    </row>
    <row r="241" spans="1:4" ht="45" customHeight="1">
      <c r="A241" s="360"/>
      <c r="B241" s="54" t="s">
        <v>608</v>
      </c>
      <c r="C241" s="101" t="s">
        <v>1955</v>
      </c>
      <c r="D241" s="66">
        <v>44222</v>
      </c>
    </row>
    <row r="242" spans="1:4" ht="45" customHeight="1">
      <c r="A242" s="360"/>
      <c r="B242" s="54" t="s">
        <v>608</v>
      </c>
      <c r="C242" s="101" t="s">
        <v>1956</v>
      </c>
      <c r="D242" s="66">
        <v>44222</v>
      </c>
    </row>
    <row r="243" spans="1:4" ht="45" customHeight="1">
      <c r="A243" s="360"/>
      <c r="B243" s="54" t="s">
        <v>608</v>
      </c>
      <c r="C243" s="101" t="s">
        <v>1957</v>
      </c>
      <c r="D243" s="66">
        <v>44222</v>
      </c>
    </row>
    <row r="244" spans="1:4" ht="45" customHeight="1">
      <c r="A244" s="360"/>
      <c r="B244" s="54" t="s">
        <v>608</v>
      </c>
      <c r="C244" s="101" t="s">
        <v>1958</v>
      </c>
      <c r="D244" s="66">
        <v>44222</v>
      </c>
    </row>
    <row r="245" spans="1:4" ht="45" customHeight="1">
      <c r="A245" s="360"/>
      <c r="B245" s="54" t="s">
        <v>608</v>
      </c>
      <c r="C245" s="101" t="s">
        <v>1959</v>
      </c>
      <c r="D245" s="66">
        <v>44222</v>
      </c>
    </row>
    <row r="246" spans="1:4" ht="45" customHeight="1">
      <c r="A246" s="360"/>
      <c r="B246" s="54" t="s">
        <v>608</v>
      </c>
      <c r="C246" s="101" t="s">
        <v>1960</v>
      </c>
      <c r="D246" s="66">
        <v>44222</v>
      </c>
    </row>
    <row r="247" spans="1:4" ht="45" customHeight="1">
      <c r="A247" s="360"/>
      <c r="B247" s="54" t="s">
        <v>608</v>
      </c>
      <c r="C247" s="101" t="s">
        <v>1961</v>
      </c>
      <c r="D247" s="66">
        <v>44222</v>
      </c>
    </row>
    <row r="248" spans="1:4" ht="45" customHeight="1">
      <c r="A248" s="360"/>
      <c r="B248" s="54" t="s">
        <v>608</v>
      </c>
      <c r="C248" s="101" t="s">
        <v>1962</v>
      </c>
      <c r="D248" s="66">
        <v>44222</v>
      </c>
    </row>
    <row r="249" spans="1:4" ht="45" customHeight="1">
      <c r="A249" s="360"/>
      <c r="B249" s="54" t="s">
        <v>608</v>
      </c>
      <c r="C249" s="101" t="s">
        <v>1963</v>
      </c>
      <c r="D249" s="66">
        <v>44222</v>
      </c>
    </row>
    <row r="250" spans="1:4" ht="45" customHeight="1">
      <c r="A250" s="360"/>
      <c r="B250" s="54" t="s">
        <v>608</v>
      </c>
      <c r="C250" s="101" t="s">
        <v>1964</v>
      </c>
      <c r="D250" s="66">
        <v>44222</v>
      </c>
    </row>
    <row r="251" spans="1:4" ht="45" customHeight="1">
      <c r="A251" s="360"/>
      <c r="B251" s="54" t="s">
        <v>608</v>
      </c>
      <c r="C251" s="101" t="s">
        <v>1965</v>
      </c>
      <c r="D251" s="66">
        <v>44222</v>
      </c>
    </row>
    <row r="252" spans="1:4" ht="45" customHeight="1">
      <c r="A252" s="360"/>
      <c r="B252" s="54" t="s">
        <v>608</v>
      </c>
      <c r="C252" s="101" t="s">
        <v>1966</v>
      </c>
      <c r="D252" s="66">
        <v>44222</v>
      </c>
    </row>
    <row r="253" spans="1:4" ht="45" customHeight="1">
      <c r="A253" s="360"/>
      <c r="B253" s="54" t="s">
        <v>608</v>
      </c>
      <c r="C253" s="101" t="s">
        <v>1967</v>
      </c>
      <c r="D253" s="66">
        <v>44222</v>
      </c>
    </row>
    <row r="254" spans="1:4" ht="45" customHeight="1">
      <c r="A254" s="360"/>
      <c r="B254" s="54" t="s">
        <v>608</v>
      </c>
      <c r="C254" s="101" t="s">
        <v>1910</v>
      </c>
      <c r="D254" s="66">
        <v>44222</v>
      </c>
    </row>
    <row r="255" spans="1:4" ht="45" customHeight="1">
      <c r="A255" s="360"/>
      <c r="B255" s="54" t="s">
        <v>1968</v>
      </c>
      <c r="C255" s="101" t="s">
        <v>1969</v>
      </c>
      <c r="D255" s="66">
        <v>44231</v>
      </c>
    </row>
    <row r="256" spans="1:4" ht="45" customHeight="1">
      <c r="A256" s="360"/>
      <c r="B256" s="54" t="s">
        <v>608</v>
      </c>
      <c r="C256" s="101" t="s">
        <v>1970</v>
      </c>
      <c r="D256" s="66">
        <v>44298</v>
      </c>
    </row>
    <row r="257" spans="1:4" ht="45" customHeight="1">
      <c r="A257" s="360"/>
      <c r="B257" s="54" t="s">
        <v>608</v>
      </c>
      <c r="C257" s="101" t="s">
        <v>1766</v>
      </c>
      <c r="D257" s="66">
        <v>44306</v>
      </c>
    </row>
    <row r="258" spans="1:4" ht="45" customHeight="1">
      <c r="A258" s="360"/>
      <c r="B258" s="54" t="s">
        <v>1971</v>
      </c>
      <c r="C258" s="101" t="s">
        <v>1972</v>
      </c>
      <c r="D258" s="66">
        <v>44334</v>
      </c>
    </row>
    <row r="259" spans="1:4" ht="45" customHeight="1">
      <c r="A259" s="360"/>
      <c r="B259" s="54" t="s">
        <v>1973</v>
      </c>
      <c r="C259" s="101" t="s">
        <v>1974</v>
      </c>
      <c r="D259" s="66">
        <v>44321</v>
      </c>
    </row>
    <row r="260" spans="1:4" ht="45" customHeight="1">
      <c r="A260" s="360"/>
      <c r="B260" s="54" t="s">
        <v>1975</v>
      </c>
      <c r="C260" s="101" t="s">
        <v>1976</v>
      </c>
      <c r="D260" s="66">
        <v>44335</v>
      </c>
    </row>
    <row r="261" spans="1:4" ht="45" customHeight="1">
      <c r="A261" s="360"/>
      <c r="B261" s="54" t="s">
        <v>1975</v>
      </c>
      <c r="C261" s="101" t="s">
        <v>1977</v>
      </c>
      <c r="D261" s="66">
        <v>44334</v>
      </c>
    </row>
    <row r="262" spans="1:4" ht="45" customHeight="1">
      <c r="A262" s="360"/>
      <c r="B262" s="54" t="s">
        <v>1975</v>
      </c>
      <c r="C262" s="101" t="s">
        <v>1978</v>
      </c>
      <c r="D262" s="66">
        <v>44334</v>
      </c>
    </row>
    <row r="263" spans="1:4" ht="45" customHeight="1">
      <c r="A263" s="360"/>
      <c r="B263" s="54" t="s">
        <v>1975</v>
      </c>
      <c r="C263" s="101" t="s">
        <v>1979</v>
      </c>
      <c r="D263" s="66">
        <v>44334</v>
      </c>
    </row>
    <row r="264" spans="1:4" ht="45" customHeight="1">
      <c r="A264" s="360"/>
      <c r="B264" s="54" t="s">
        <v>237</v>
      </c>
      <c r="C264" s="101" t="s">
        <v>1980</v>
      </c>
      <c r="D264" s="66">
        <v>44334</v>
      </c>
    </row>
    <row r="265" spans="1:4" ht="45" customHeight="1">
      <c r="A265" s="360"/>
      <c r="B265" s="54" t="s">
        <v>237</v>
      </c>
      <c r="C265" s="101" t="s">
        <v>1981</v>
      </c>
      <c r="D265" s="66">
        <v>44337</v>
      </c>
    </row>
    <row r="266" spans="1:4" ht="45" customHeight="1">
      <c r="A266" s="360"/>
      <c r="B266" s="54" t="s">
        <v>237</v>
      </c>
      <c r="C266" s="101" t="s">
        <v>1982</v>
      </c>
      <c r="D266" s="66">
        <v>44334</v>
      </c>
    </row>
    <row r="267" spans="1:4" ht="45" customHeight="1">
      <c r="A267" s="360"/>
      <c r="B267" s="54" t="s">
        <v>1971</v>
      </c>
      <c r="C267" s="101" t="s">
        <v>1983</v>
      </c>
      <c r="D267" s="66">
        <v>44347</v>
      </c>
    </row>
    <row r="268" spans="1:4" ht="45" customHeight="1">
      <c r="A268" s="360"/>
      <c r="B268" s="54" t="s">
        <v>608</v>
      </c>
      <c r="C268" s="101" t="s">
        <v>1984</v>
      </c>
      <c r="D268" s="66">
        <v>44348</v>
      </c>
    </row>
    <row r="269" spans="1:4" ht="45" customHeight="1">
      <c r="A269" s="360"/>
      <c r="B269" s="54" t="s">
        <v>164</v>
      </c>
      <c r="C269" s="101" t="s">
        <v>1985</v>
      </c>
      <c r="D269" s="66">
        <v>44348</v>
      </c>
    </row>
    <row r="270" spans="1:4" ht="45" customHeight="1">
      <c r="A270" s="360"/>
      <c r="B270" s="54" t="s">
        <v>1975</v>
      </c>
      <c r="C270" s="101" t="s">
        <v>1986</v>
      </c>
      <c r="D270" s="66">
        <v>44356</v>
      </c>
    </row>
    <row r="271" spans="1:4" ht="45" customHeight="1">
      <c r="A271" s="360"/>
      <c r="B271" s="54" t="s">
        <v>1975</v>
      </c>
      <c r="C271" s="101" t="s">
        <v>1987</v>
      </c>
      <c r="D271" s="66">
        <v>44356</v>
      </c>
    </row>
    <row r="272" spans="1:4" ht="45" customHeight="1">
      <c r="A272" s="360"/>
      <c r="B272" s="54" t="s">
        <v>1973</v>
      </c>
      <c r="C272" s="101" t="s">
        <v>1988</v>
      </c>
      <c r="D272" s="66">
        <v>44367</v>
      </c>
    </row>
    <row r="273" spans="1:4" ht="45" customHeight="1">
      <c r="A273" s="360"/>
      <c r="B273" s="54" t="s">
        <v>164</v>
      </c>
      <c r="C273" s="101" t="s">
        <v>1989</v>
      </c>
      <c r="D273" s="66">
        <v>44374</v>
      </c>
    </row>
    <row r="274" spans="1:4" ht="45" customHeight="1">
      <c r="A274" s="360"/>
      <c r="B274" s="54" t="s">
        <v>1975</v>
      </c>
      <c r="C274" s="101" t="s">
        <v>1990</v>
      </c>
      <c r="D274" s="66">
        <v>44377</v>
      </c>
    </row>
    <row r="275" spans="1:4" ht="45" customHeight="1">
      <c r="A275" s="360"/>
      <c r="B275" s="54" t="s">
        <v>1975</v>
      </c>
      <c r="C275" s="101" t="s">
        <v>1991</v>
      </c>
      <c r="D275" s="66">
        <v>44378</v>
      </c>
    </row>
    <row r="276" spans="1:4" ht="45" customHeight="1">
      <c r="A276" s="360"/>
      <c r="B276" s="54" t="s">
        <v>1971</v>
      </c>
      <c r="C276" s="101" t="s">
        <v>1992</v>
      </c>
      <c r="D276" s="66">
        <v>44376</v>
      </c>
    </row>
    <row r="277" spans="1:4" ht="45" customHeight="1">
      <c r="A277" s="360"/>
      <c r="B277" s="54" t="s">
        <v>237</v>
      </c>
      <c r="C277" s="101" t="s">
        <v>1993</v>
      </c>
      <c r="D277" s="66">
        <v>44385</v>
      </c>
    </row>
    <row r="278" spans="1:4" ht="45" customHeight="1">
      <c r="A278" s="360"/>
      <c r="B278" s="54" t="s">
        <v>164</v>
      </c>
      <c r="C278" s="101" t="s">
        <v>1994</v>
      </c>
      <c r="D278" s="66">
        <v>44387</v>
      </c>
    </row>
    <row r="279" spans="1:4" ht="45" customHeight="1">
      <c r="A279" s="360"/>
      <c r="B279" s="54" t="s">
        <v>237</v>
      </c>
      <c r="C279" s="101" t="s">
        <v>1995</v>
      </c>
      <c r="D279" s="66">
        <v>44403</v>
      </c>
    </row>
    <row r="280" spans="1:4" ht="45" customHeight="1">
      <c r="A280" s="360"/>
      <c r="B280" s="54" t="s">
        <v>1975</v>
      </c>
      <c r="C280" s="101" t="s">
        <v>1996</v>
      </c>
      <c r="D280" s="66">
        <v>44406</v>
      </c>
    </row>
    <row r="281" spans="1:4" ht="45" customHeight="1">
      <c r="A281" s="360"/>
      <c r="B281" s="54" t="s">
        <v>1975</v>
      </c>
      <c r="C281" s="101" t="s">
        <v>1997</v>
      </c>
      <c r="D281" s="66">
        <v>44406</v>
      </c>
    </row>
    <row r="282" spans="1:4" ht="45" customHeight="1">
      <c r="A282" s="360"/>
      <c r="B282" s="54" t="s">
        <v>1975</v>
      </c>
      <c r="C282" s="101" t="s">
        <v>1998</v>
      </c>
      <c r="D282" s="66">
        <v>44406</v>
      </c>
    </row>
    <row r="283" spans="1:4" ht="45" customHeight="1">
      <c r="A283" s="360"/>
      <c r="B283" s="54" t="s">
        <v>1975</v>
      </c>
      <c r="C283" s="101" t="s">
        <v>1999</v>
      </c>
      <c r="D283" s="66">
        <v>44439</v>
      </c>
    </row>
    <row r="284" spans="1:4" ht="45" customHeight="1">
      <c r="A284" s="360"/>
      <c r="B284" s="54" t="s">
        <v>1971</v>
      </c>
      <c r="C284" s="101" t="s">
        <v>2000</v>
      </c>
      <c r="D284" s="66">
        <v>44410</v>
      </c>
    </row>
    <row r="285" spans="1:4" ht="45" customHeight="1">
      <c r="A285" s="360"/>
      <c r="B285" s="54" t="s">
        <v>1971</v>
      </c>
      <c r="C285" s="101" t="s">
        <v>2001</v>
      </c>
      <c r="D285" s="66">
        <v>44428</v>
      </c>
    </row>
    <row r="286" spans="1:4" ht="45" customHeight="1">
      <c r="A286" s="360"/>
      <c r="B286" s="54" t="s">
        <v>164</v>
      </c>
      <c r="C286" s="101" t="s">
        <v>2002</v>
      </c>
      <c r="D286" s="66">
        <v>44414</v>
      </c>
    </row>
    <row r="287" spans="1:4" ht="45" customHeight="1">
      <c r="A287" s="360"/>
      <c r="B287" s="54" t="s">
        <v>608</v>
      </c>
      <c r="C287" s="101" t="s">
        <v>2003</v>
      </c>
      <c r="D287" s="66">
        <v>44460</v>
      </c>
    </row>
    <row r="288" spans="1:4" ht="45" customHeight="1">
      <c r="A288" s="360"/>
      <c r="B288" s="54" t="s">
        <v>1975</v>
      </c>
      <c r="C288" s="101" t="s">
        <v>2004</v>
      </c>
      <c r="D288" s="66">
        <v>44461</v>
      </c>
    </row>
    <row r="289" spans="1:4" ht="45" customHeight="1">
      <c r="A289" s="360"/>
      <c r="B289" s="54" t="s">
        <v>2005</v>
      </c>
      <c r="C289" s="101" t="s">
        <v>2006</v>
      </c>
      <c r="D289" s="66">
        <v>44461</v>
      </c>
    </row>
    <row r="290" spans="1:4" ht="45" customHeight="1">
      <c r="A290" s="360"/>
      <c r="B290" s="54" t="s">
        <v>2005</v>
      </c>
      <c r="C290" s="101" t="s">
        <v>2007</v>
      </c>
      <c r="D290" s="66">
        <v>44461</v>
      </c>
    </row>
    <row r="291" spans="1:4" ht="45" customHeight="1">
      <c r="A291" s="360"/>
      <c r="B291" s="54" t="s">
        <v>2005</v>
      </c>
      <c r="C291" s="101" t="s">
        <v>2008</v>
      </c>
      <c r="D291" s="66">
        <v>44461</v>
      </c>
    </row>
    <row r="292" spans="1:4" ht="45" customHeight="1">
      <c r="A292" s="360"/>
      <c r="B292" s="54" t="s">
        <v>2005</v>
      </c>
      <c r="C292" s="101" t="s">
        <v>2009</v>
      </c>
      <c r="D292" s="66">
        <v>44461</v>
      </c>
    </row>
    <row r="293" spans="1:4" ht="45" customHeight="1">
      <c r="A293" s="360"/>
      <c r="B293" s="54" t="s">
        <v>2005</v>
      </c>
      <c r="C293" s="101" t="s">
        <v>2010</v>
      </c>
      <c r="D293" s="66">
        <v>44461</v>
      </c>
    </row>
    <row r="294" spans="1:4" ht="45" customHeight="1">
      <c r="A294" s="360"/>
      <c r="B294" s="54" t="s">
        <v>2005</v>
      </c>
      <c r="C294" s="101" t="s">
        <v>2011</v>
      </c>
      <c r="D294" s="66">
        <v>44461</v>
      </c>
    </row>
    <row r="295" spans="1:4" ht="45" customHeight="1">
      <c r="A295" s="360"/>
      <c r="B295" s="54" t="s">
        <v>1975</v>
      </c>
      <c r="C295" s="101" t="s">
        <v>2012</v>
      </c>
      <c r="D295" s="66">
        <v>44479</v>
      </c>
    </row>
    <row r="296" spans="1:4" ht="45" customHeight="1">
      <c r="A296" s="360"/>
      <c r="B296" s="54" t="s">
        <v>2013</v>
      </c>
      <c r="C296" s="101" t="s">
        <v>2014</v>
      </c>
      <c r="D296" s="66">
        <v>44483</v>
      </c>
    </row>
    <row r="297" spans="1:4" ht="45" customHeight="1">
      <c r="A297" s="360"/>
      <c r="B297" s="54" t="s">
        <v>2015</v>
      </c>
      <c r="C297" s="101" t="s">
        <v>2016</v>
      </c>
      <c r="D297" s="66">
        <v>44489</v>
      </c>
    </row>
    <row r="298" spans="1:4" ht="45" customHeight="1">
      <c r="A298" s="360"/>
      <c r="B298" s="54" t="s">
        <v>1975</v>
      </c>
      <c r="C298" s="101" t="s">
        <v>2017</v>
      </c>
      <c r="D298" s="66">
        <v>44496</v>
      </c>
    </row>
    <row r="299" spans="1:4" ht="45" customHeight="1">
      <c r="A299" s="360"/>
      <c r="B299" s="54" t="s">
        <v>1975</v>
      </c>
      <c r="C299" s="101" t="s">
        <v>2018</v>
      </c>
      <c r="D299" s="66">
        <v>44496</v>
      </c>
    </row>
    <row r="300" spans="1:4" ht="45" customHeight="1">
      <c r="A300" s="360"/>
      <c r="B300" s="54" t="s">
        <v>1975</v>
      </c>
      <c r="C300" s="101" t="s">
        <v>2019</v>
      </c>
      <c r="D300" s="66">
        <v>44496</v>
      </c>
    </row>
    <row r="301" spans="1:4" ht="45" customHeight="1">
      <c r="A301" s="360"/>
      <c r="B301" s="54" t="s">
        <v>1975</v>
      </c>
      <c r="C301" s="101" t="s">
        <v>2020</v>
      </c>
      <c r="D301" s="66">
        <v>44496</v>
      </c>
    </row>
    <row r="302" spans="1:4" ht="45" customHeight="1">
      <c r="A302" s="360"/>
      <c r="B302" s="54" t="s">
        <v>1975</v>
      </c>
      <c r="C302" s="101" t="s">
        <v>2021</v>
      </c>
      <c r="D302" s="66">
        <v>44496</v>
      </c>
    </row>
    <row r="303" spans="1:4" ht="45" customHeight="1">
      <c r="A303" s="360"/>
      <c r="B303" s="54" t="s">
        <v>429</v>
      </c>
      <c r="C303" s="101" t="s">
        <v>1550</v>
      </c>
      <c r="D303" s="66">
        <v>44498</v>
      </c>
    </row>
    <row r="304" spans="1:4" ht="45" customHeight="1">
      <c r="A304" s="360"/>
      <c r="B304" s="54" t="s">
        <v>164</v>
      </c>
      <c r="C304" s="101" t="s">
        <v>2022</v>
      </c>
      <c r="D304" s="58" t="str">
        <f ca="1">IF(ISNUMBER(TODAY()-#REF!)=FALSE,"VEDI NOTA",IF(#REF!="","",IF((#REF!-TODAY())&lt;1,"SCADUTA",IF((#REF!-TODAY())&lt;31,"MENO DI 30 GIORNI!",""))))</f>
        <v>VEDI NOTA</v>
      </c>
    </row>
    <row r="305" spans="1:4" ht="45" customHeight="1">
      <c r="A305" s="360"/>
      <c r="B305" s="54" t="s">
        <v>1975</v>
      </c>
      <c r="C305" s="101" t="s">
        <v>2023</v>
      </c>
      <c r="D305" s="58" t="str">
        <f ca="1">IF(ISNUMBER(TODAY()-#REF!)=FALSE,"VEDI NOTA",IF(#REF!="","",IF((#REF!-TODAY())&lt;1,"SCADUTA",IF((#REF!-TODAY())&lt;31,"MENO DI 30 GIORNI!",""))))</f>
        <v>VEDI NOTA</v>
      </c>
    </row>
    <row r="306" spans="1:4" ht="45" customHeight="1">
      <c r="A306" s="360"/>
      <c r="B306" s="54" t="s">
        <v>2024</v>
      </c>
      <c r="C306" s="101" t="s">
        <v>2025</v>
      </c>
      <c r="D306" s="66">
        <v>44510</v>
      </c>
    </row>
    <row r="307" spans="1:4" ht="45" customHeight="1">
      <c r="A307" s="360"/>
      <c r="B307" s="54" t="s">
        <v>1975</v>
      </c>
      <c r="C307" s="101" t="s">
        <v>2026</v>
      </c>
      <c r="D307" s="66">
        <v>44522</v>
      </c>
    </row>
    <row r="308" spans="1:4" ht="45" customHeight="1">
      <c r="A308" s="360"/>
      <c r="B308" s="54" t="s">
        <v>1975</v>
      </c>
      <c r="C308" s="101" t="s">
        <v>2027</v>
      </c>
      <c r="D308" s="66">
        <v>44522</v>
      </c>
    </row>
    <row r="309" spans="1:4" ht="45" customHeight="1">
      <c r="A309" s="360"/>
      <c r="B309" s="54" t="s">
        <v>1975</v>
      </c>
      <c r="C309" s="101" t="s">
        <v>2028</v>
      </c>
      <c r="D309" s="66">
        <v>44522</v>
      </c>
    </row>
    <row r="310" spans="1:4" ht="45" customHeight="1" thickBot="1">
      <c r="A310" s="360"/>
      <c r="B310" s="87" t="s">
        <v>2029</v>
      </c>
      <c r="C310" s="177" t="s">
        <v>2030</v>
      </c>
      <c r="D310" s="89">
        <v>44539</v>
      </c>
    </row>
    <row r="311" spans="1:4" ht="45" customHeight="1" thickTop="1">
      <c r="A311" s="359">
        <v>2022</v>
      </c>
      <c r="B311" s="139" t="s">
        <v>2031</v>
      </c>
      <c r="C311" s="150" t="s">
        <v>2032</v>
      </c>
      <c r="D311" s="140">
        <v>44574</v>
      </c>
    </row>
    <row r="312" spans="1:4" ht="45" customHeight="1">
      <c r="A312" s="360"/>
      <c r="B312" s="54" t="s">
        <v>2015</v>
      </c>
      <c r="C312" s="101" t="s">
        <v>1941</v>
      </c>
      <c r="D312" s="66">
        <v>44579</v>
      </c>
    </row>
    <row r="313" spans="1:4" ht="45" customHeight="1">
      <c r="A313" s="360"/>
      <c r="B313" s="54" t="s">
        <v>59</v>
      </c>
      <c r="C313" s="101" t="s">
        <v>2033</v>
      </c>
      <c r="D313" s="66">
        <v>44609</v>
      </c>
    </row>
    <row r="314" spans="1:4" ht="45" customHeight="1">
      <c r="A314" s="360"/>
      <c r="B314" s="54" t="s">
        <v>2034</v>
      </c>
      <c r="C314" s="101" t="s">
        <v>2035</v>
      </c>
      <c r="D314" s="66">
        <v>44614</v>
      </c>
    </row>
    <row r="315" spans="1:4" ht="45" customHeight="1">
      <c r="A315" s="360"/>
      <c r="B315" s="54" t="s">
        <v>2036</v>
      </c>
      <c r="C315" s="101" t="s">
        <v>2037</v>
      </c>
      <c r="D315" s="66">
        <v>44623</v>
      </c>
    </row>
    <row r="316" spans="1:4" ht="45" customHeight="1">
      <c r="A316" s="360"/>
      <c r="B316" s="54" t="s">
        <v>2038</v>
      </c>
      <c r="C316" s="101" t="s">
        <v>2039</v>
      </c>
      <c r="D316" s="66">
        <v>44624</v>
      </c>
    </row>
    <row r="317" spans="1:4" ht="45" customHeight="1">
      <c r="A317" s="360"/>
      <c r="B317" s="54" t="s">
        <v>2031</v>
      </c>
      <c r="C317" s="101" t="s">
        <v>2040</v>
      </c>
      <c r="D317" s="66">
        <v>44637</v>
      </c>
    </row>
    <row r="318" spans="1:4" ht="45" customHeight="1">
      <c r="A318" s="360"/>
      <c r="B318" s="54" t="s">
        <v>2041</v>
      </c>
      <c r="C318" s="101" t="s">
        <v>2042</v>
      </c>
      <c r="D318" s="66">
        <v>44637</v>
      </c>
    </row>
    <row r="319" spans="1:4" ht="45" customHeight="1">
      <c r="A319" s="360"/>
      <c r="B319" s="54" t="s">
        <v>2043</v>
      </c>
      <c r="C319" s="101" t="s">
        <v>2044</v>
      </c>
      <c r="D319" s="66">
        <v>44644</v>
      </c>
    </row>
    <row r="320" spans="1:4" ht="45" customHeight="1">
      <c r="A320" s="360"/>
      <c r="B320" s="54" t="s">
        <v>2045</v>
      </c>
      <c r="C320" s="101" t="s">
        <v>2046</v>
      </c>
      <c r="D320" s="66">
        <v>44657</v>
      </c>
    </row>
    <row r="321" spans="1:4" ht="45" customHeight="1">
      <c r="A321" s="360"/>
      <c r="B321" s="54" t="s">
        <v>2045</v>
      </c>
      <c r="C321" s="101" t="s">
        <v>2047</v>
      </c>
      <c r="D321" s="66">
        <v>44677</v>
      </c>
    </row>
    <row r="322" spans="1:4" ht="45" customHeight="1">
      <c r="A322" s="360"/>
      <c r="B322" s="54" t="s">
        <v>2048</v>
      </c>
      <c r="C322" s="101" t="s">
        <v>2049</v>
      </c>
      <c r="D322" s="66">
        <v>44677</v>
      </c>
    </row>
    <row r="323" spans="1:4" ht="45" customHeight="1">
      <c r="A323" s="360"/>
      <c r="B323" s="54" t="s">
        <v>1971</v>
      </c>
      <c r="C323" s="101" t="s">
        <v>2050</v>
      </c>
      <c r="D323" s="66">
        <v>44679</v>
      </c>
    </row>
    <row r="324" spans="1:4" ht="45" customHeight="1">
      <c r="A324" s="360"/>
      <c r="B324" s="54" t="s">
        <v>2045</v>
      </c>
      <c r="C324" s="101" t="s">
        <v>2051</v>
      </c>
      <c r="D324" s="66">
        <v>44679</v>
      </c>
    </row>
    <row r="325" spans="1:4" ht="45" customHeight="1">
      <c r="A325" s="360"/>
      <c r="B325" s="54" t="s">
        <v>1975</v>
      </c>
      <c r="C325" s="101" t="s">
        <v>2052</v>
      </c>
      <c r="D325" s="66" t="s">
        <v>1428</v>
      </c>
    </row>
    <row r="326" spans="1:4" ht="45" customHeight="1">
      <c r="A326" s="360"/>
      <c r="B326" s="54" t="s">
        <v>1975</v>
      </c>
      <c r="C326" s="101" t="s">
        <v>2053</v>
      </c>
      <c r="D326" s="66" t="s">
        <v>1428</v>
      </c>
    </row>
    <row r="327" spans="1:4" ht="45" customHeight="1">
      <c r="A327" s="360"/>
      <c r="B327" s="54" t="s">
        <v>1975</v>
      </c>
      <c r="C327" s="169" t="s">
        <v>2054</v>
      </c>
      <c r="D327" s="66" t="s">
        <v>1428</v>
      </c>
    </row>
    <row r="328" spans="1:4" ht="45" customHeight="1">
      <c r="A328" s="360"/>
      <c r="B328" s="54" t="s">
        <v>2055</v>
      </c>
      <c r="C328" s="101" t="s">
        <v>2056</v>
      </c>
      <c r="D328" s="66">
        <v>44684</v>
      </c>
    </row>
    <row r="329" spans="1:4" ht="45" customHeight="1">
      <c r="A329" s="360"/>
      <c r="B329" s="54" t="s">
        <v>2045</v>
      </c>
      <c r="C329" s="101" t="s">
        <v>2057</v>
      </c>
      <c r="D329" s="66" t="s">
        <v>1315</v>
      </c>
    </row>
    <row r="330" spans="1:4" ht="45" customHeight="1">
      <c r="A330" s="360"/>
      <c r="B330" s="54" t="s">
        <v>2058</v>
      </c>
      <c r="C330" s="101" t="s">
        <v>2059</v>
      </c>
      <c r="D330" s="66">
        <v>44706</v>
      </c>
    </row>
    <row r="331" spans="1:4" ht="45" customHeight="1">
      <c r="A331" s="360"/>
      <c r="B331" s="54" t="s">
        <v>2045</v>
      </c>
      <c r="C331" s="101" t="s">
        <v>2060</v>
      </c>
      <c r="D331" s="66">
        <v>44705</v>
      </c>
    </row>
    <row r="332" spans="1:4" ht="45" customHeight="1">
      <c r="A332" s="360"/>
      <c r="B332" s="54" t="s">
        <v>1971</v>
      </c>
      <c r="C332" s="101" t="s">
        <v>2061</v>
      </c>
      <c r="D332" s="66">
        <v>44710</v>
      </c>
    </row>
    <row r="333" spans="1:4" ht="45" customHeight="1">
      <c r="A333" s="360"/>
      <c r="B333" s="54" t="s">
        <v>1971</v>
      </c>
      <c r="C333" s="101" t="s">
        <v>2062</v>
      </c>
      <c r="D333" s="66">
        <v>44710</v>
      </c>
    </row>
    <row r="334" spans="1:4" ht="45" customHeight="1">
      <c r="A334" s="360"/>
      <c r="B334" s="54" t="s">
        <v>2063</v>
      </c>
      <c r="C334" s="101" t="s">
        <v>2064</v>
      </c>
      <c r="D334" s="66">
        <v>44712</v>
      </c>
    </row>
    <row r="335" spans="1:4" ht="45" customHeight="1">
      <c r="A335" s="360"/>
      <c r="B335" s="54" t="s">
        <v>1971</v>
      </c>
      <c r="C335" s="101" t="s">
        <v>2065</v>
      </c>
      <c r="D335" s="66">
        <v>44712</v>
      </c>
    </row>
    <row r="336" spans="1:4" ht="45" customHeight="1">
      <c r="A336" s="360"/>
      <c r="B336" s="54" t="s">
        <v>1975</v>
      </c>
      <c r="C336" s="101" t="s">
        <v>2066</v>
      </c>
      <c r="D336" s="66">
        <v>44712</v>
      </c>
    </row>
    <row r="337" spans="1:6" ht="45" customHeight="1">
      <c r="A337" s="360"/>
      <c r="B337" s="54" t="s">
        <v>2045</v>
      </c>
      <c r="C337" s="101" t="s">
        <v>2067</v>
      </c>
      <c r="D337" s="66">
        <v>44713</v>
      </c>
    </row>
    <row r="338" spans="1:6" ht="45" customHeight="1">
      <c r="A338" s="360"/>
      <c r="B338" s="54" t="s">
        <v>2045</v>
      </c>
      <c r="C338" s="101" t="s">
        <v>2068</v>
      </c>
      <c r="D338" s="66">
        <v>44734</v>
      </c>
    </row>
    <row r="339" spans="1:6" ht="45" customHeight="1">
      <c r="A339" s="360"/>
      <c r="B339" s="54" t="s">
        <v>1971</v>
      </c>
      <c r="C339" s="101" t="s">
        <v>2069</v>
      </c>
      <c r="D339" s="66">
        <v>44732</v>
      </c>
    </row>
    <row r="340" spans="1:6" ht="45" customHeight="1">
      <c r="A340" s="360"/>
      <c r="B340" s="54" t="s">
        <v>198</v>
      </c>
      <c r="C340" s="101" t="s">
        <v>2070</v>
      </c>
      <c r="D340" s="66" t="s">
        <v>1428</v>
      </c>
    </row>
    <row r="341" spans="1:6" ht="45" customHeight="1">
      <c r="A341" s="360"/>
      <c r="B341" s="54" t="s">
        <v>2045</v>
      </c>
      <c r="C341" s="101" t="s">
        <v>2071</v>
      </c>
      <c r="D341" s="66">
        <v>44818</v>
      </c>
    </row>
    <row r="342" spans="1:6" ht="45" customHeight="1">
      <c r="A342" s="360"/>
      <c r="B342" s="54" t="s">
        <v>1975</v>
      </c>
      <c r="C342" s="101" t="s">
        <v>2072</v>
      </c>
      <c r="D342" s="66">
        <v>44818</v>
      </c>
    </row>
    <row r="343" spans="1:6" ht="45" customHeight="1">
      <c r="A343" s="360"/>
      <c r="B343" s="54" t="s">
        <v>1975</v>
      </c>
      <c r="C343" s="101" t="s">
        <v>2072</v>
      </c>
      <c r="D343" s="66">
        <v>44818</v>
      </c>
    </row>
    <row r="344" spans="1:6" ht="45" customHeight="1">
      <c r="A344" s="360"/>
      <c r="B344" s="54" t="s">
        <v>2038</v>
      </c>
      <c r="C344" s="101" t="s">
        <v>2073</v>
      </c>
      <c r="D344" s="66">
        <v>44820</v>
      </c>
    </row>
    <row r="345" spans="1:6" ht="45" customHeight="1">
      <c r="A345" s="360"/>
      <c r="B345" s="54" t="s">
        <v>1975</v>
      </c>
      <c r="C345" s="101" t="s">
        <v>2074</v>
      </c>
      <c r="D345" s="66">
        <v>44818</v>
      </c>
    </row>
    <row r="346" spans="1:6" ht="45" customHeight="1">
      <c r="A346" s="360"/>
      <c r="B346" s="54" t="s">
        <v>1971</v>
      </c>
      <c r="C346" s="101" t="s">
        <v>2075</v>
      </c>
      <c r="D346" s="66">
        <v>44819</v>
      </c>
    </row>
    <row r="347" spans="1:6" ht="45" customHeight="1">
      <c r="A347" s="360"/>
      <c r="B347" s="54" t="s">
        <v>2045</v>
      </c>
      <c r="C347" s="101" t="s">
        <v>2076</v>
      </c>
      <c r="D347" s="66" t="s">
        <v>1315</v>
      </c>
    </row>
    <row r="348" spans="1:6" ht="45" customHeight="1">
      <c r="A348" s="360"/>
      <c r="B348" s="54" t="s">
        <v>2045</v>
      </c>
      <c r="C348" s="101" t="s">
        <v>2077</v>
      </c>
      <c r="D348" s="66" t="s">
        <v>1315</v>
      </c>
    </row>
    <row r="349" spans="1:6" ht="45" customHeight="1">
      <c r="A349" s="360"/>
      <c r="B349" s="54" t="s">
        <v>1975</v>
      </c>
      <c r="C349" s="101" t="s">
        <v>2078</v>
      </c>
      <c r="D349" s="66">
        <v>44824</v>
      </c>
    </row>
    <row r="350" spans="1:6" ht="45" customHeight="1">
      <c r="A350" s="360"/>
      <c r="B350" s="54" t="s">
        <v>1975</v>
      </c>
      <c r="C350" s="101" t="s">
        <v>2079</v>
      </c>
      <c r="D350" s="66">
        <v>44824</v>
      </c>
    </row>
    <row r="351" spans="1:6" ht="45" customHeight="1">
      <c r="A351" s="360"/>
      <c r="B351" s="54" t="s">
        <v>1975</v>
      </c>
      <c r="C351" s="101" t="s">
        <v>2080</v>
      </c>
      <c r="D351" s="66">
        <v>44824</v>
      </c>
    </row>
    <row r="352" spans="1:6" ht="45" customHeight="1">
      <c r="A352" s="360"/>
      <c r="B352" s="54" t="s">
        <v>1975</v>
      </c>
      <c r="C352" s="101" t="s">
        <v>2081</v>
      </c>
      <c r="D352" s="66">
        <v>44825</v>
      </c>
    </row>
    <row r="353" spans="1:6" ht="45" customHeight="1">
      <c r="A353" s="360"/>
      <c r="B353" s="54" t="s">
        <v>1975</v>
      </c>
      <c r="C353" s="101" t="s">
        <v>2082</v>
      </c>
      <c r="D353" s="66">
        <v>44833</v>
      </c>
    </row>
    <row r="354" spans="1:6" ht="45" customHeight="1">
      <c r="A354" s="360"/>
      <c r="B354" s="54" t="s">
        <v>2045</v>
      </c>
      <c r="C354" s="101" t="s">
        <v>2083</v>
      </c>
      <c r="D354" s="66" t="s">
        <v>1315</v>
      </c>
    </row>
    <row r="355" spans="1:6" ht="45" customHeight="1">
      <c r="A355" s="360"/>
      <c r="B355" s="54" t="s">
        <v>1975</v>
      </c>
      <c r="C355" s="101" t="s">
        <v>2084</v>
      </c>
      <c r="D355" s="66">
        <v>44832</v>
      </c>
    </row>
    <row r="356" spans="1:6" ht="45" customHeight="1">
      <c r="A356" s="360"/>
      <c r="B356" s="54" t="s">
        <v>1975</v>
      </c>
      <c r="C356" s="101" t="s">
        <v>2085</v>
      </c>
      <c r="D356" s="66">
        <v>44831</v>
      </c>
    </row>
    <row r="357" spans="1:6" ht="45" customHeight="1">
      <c r="A357" s="360"/>
      <c r="B357" s="54" t="s">
        <v>2045</v>
      </c>
      <c r="C357" s="101" t="s">
        <v>2086</v>
      </c>
      <c r="D357" s="66" t="s">
        <v>1315</v>
      </c>
    </row>
    <row r="358" spans="1:6" ht="45" customHeight="1">
      <c r="A358" s="360"/>
      <c r="B358" s="54" t="s">
        <v>1975</v>
      </c>
      <c r="C358" s="101" t="s">
        <v>2087</v>
      </c>
      <c r="D358" s="66">
        <v>44839</v>
      </c>
    </row>
    <row r="359" spans="1:6" ht="45" customHeight="1">
      <c r="A359" s="360"/>
      <c r="B359" s="54" t="s">
        <v>1975</v>
      </c>
      <c r="C359" s="101" t="s">
        <v>2088</v>
      </c>
      <c r="D359" s="66">
        <v>44838</v>
      </c>
    </row>
    <row r="360" spans="1:6" ht="45" customHeight="1">
      <c r="A360" s="360"/>
      <c r="B360" s="54" t="s">
        <v>1975</v>
      </c>
      <c r="C360" s="101" t="s">
        <v>2089</v>
      </c>
      <c r="D360" s="66">
        <v>44838</v>
      </c>
    </row>
    <row r="361" spans="1:6" ht="45" customHeight="1">
      <c r="A361" s="360"/>
      <c r="B361" s="54" t="s">
        <v>1975</v>
      </c>
      <c r="C361" s="101" t="s">
        <v>2090</v>
      </c>
      <c r="D361" s="66">
        <v>44838</v>
      </c>
    </row>
    <row r="362" spans="1:6" ht="45" customHeight="1">
      <c r="A362" s="360"/>
      <c r="B362" s="54" t="s">
        <v>2038</v>
      </c>
      <c r="C362" s="101" t="s">
        <v>2091</v>
      </c>
      <c r="D362" s="66">
        <v>44840</v>
      </c>
    </row>
    <row r="363" spans="1:6" ht="45" customHeight="1">
      <c r="A363" s="360"/>
      <c r="B363" s="54" t="s">
        <v>2045</v>
      </c>
      <c r="C363" s="101" t="s">
        <v>2092</v>
      </c>
      <c r="D363" s="66">
        <v>44847</v>
      </c>
    </row>
    <row r="364" spans="1:6" ht="45" customHeight="1">
      <c r="A364" s="360"/>
      <c r="B364" s="54" t="s">
        <v>2093</v>
      </c>
      <c r="C364" s="101" t="s">
        <v>2094</v>
      </c>
      <c r="D364" s="66" t="s">
        <v>1428</v>
      </c>
    </row>
    <row r="365" spans="1:6" ht="45" customHeight="1">
      <c r="A365" s="360"/>
      <c r="B365" s="54" t="s">
        <v>2045</v>
      </c>
      <c r="C365" s="101" t="s">
        <v>2095</v>
      </c>
      <c r="D365" s="101">
        <v>44861</v>
      </c>
    </row>
    <row r="366" spans="1:6" ht="45" customHeight="1">
      <c r="A366" s="360"/>
      <c r="B366" s="54" t="s">
        <v>1975</v>
      </c>
      <c r="C366" s="101" t="s">
        <v>2096</v>
      </c>
      <c r="D366" s="66">
        <v>44861</v>
      </c>
    </row>
    <row r="367" spans="1:6" ht="45" customHeight="1">
      <c r="A367" s="360"/>
      <c r="B367" s="54" t="s">
        <v>1975</v>
      </c>
      <c r="C367" s="101" t="s">
        <v>1970</v>
      </c>
      <c r="D367" s="66">
        <v>44859</v>
      </c>
    </row>
    <row r="368" spans="1:6" ht="45" customHeight="1">
      <c r="A368" s="360"/>
      <c r="B368" s="54" t="s">
        <v>1975</v>
      </c>
      <c r="C368" s="101" t="s">
        <v>2097</v>
      </c>
      <c r="D368" s="66">
        <v>44873</v>
      </c>
    </row>
    <row r="369" spans="1:15" ht="45" customHeight="1">
      <c r="A369" s="360"/>
      <c r="B369" s="54" t="s">
        <v>1975</v>
      </c>
      <c r="C369" s="101" t="s">
        <v>2098</v>
      </c>
      <c r="D369" s="66">
        <v>44874</v>
      </c>
    </row>
    <row r="370" spans="1:15" ht="45" customHeight="1">
      <c r="A370" s="360"/>
      <c r="B370" s="54" t="s">
        <v>1975</v>
      </c>
      <c r="C370" s="101" t="s">
        <v>2099</v>
      </c>
      <c r="D370" s="66">
        <v>44880</v>
      </c>
    </row>
    <row r="371" spans="1:15" ht="45" customHeight="1">
      <c r="A371" s="360"/>
      <c r="B371" s="54" t="s">
        <v>1975</v>
      </c>
      <c r="C371" s="101" t="s">
        <v>2100</v>
      </c>
      <c r="D371" s="66">
        <v>44882</v>
      </c>
    </row>
    <row r="372" spans="1:15" ht="45" customHeight="1">
      <c r="A372" s="360"/>
      <c r="B372" s="54" t="s">
        <v>1975</v>
      </c>
      <c r="C372" s="101" t="s">
        <v>2101</v>
      </c>
      <c r="D372" s="66">
        <v>44881</v>
      </c>
    </row>
    <row r="373" spans="1:15" ht="45" customHeight="1">
      <c r="A373" s="360"/>
      <c r="B373" s="54" t="s">
        <v>1975</v>
      </c>
      <c r="C373" s="101" t="s">
        <v>2102</v>
      </c>
      <c r="D373" s="66">
        <v>44880</v>
      </c>
    </row>
    <row r="374" spans="1:15" ht="45" customHeight="1">
      <c r="A374" s="360"/>
      <c r="B374" s="54" t="s">
        <v>2103</v>
      </c>
      <c r="C374" s="101" t="s">
        <v>2104</v>
      </c>
      <c r="D374" s="66">
        <v>44880</v>
      </c>
    </row>
    <row r="375" spans="1:15" ht="45" customHeight="1">
      <c r="A375" s="360"/>
      <c r="B375" s="54" t="s">
        <v>2103</v>
      </c>
      <c r="C375" s="101" t="s">
        <v>2105</v>
      </c>
      <c r="D375" s="66">
        <v>44880</v>
      </c>
    </row>
    <row r="376" spans="1:15" ht="45" customHeight="1">
      <c r="A376" s="360"/>
      <c r="B376" s="54" t="s">
        <v>2103</v>
      </c>
      <c r="C376" s="101" t="s">
        <v>2106</v>
      </c>
      <c r="D376" s="66">
        <v>44880</v>
      </c>
    </row>
    <row r="377" spans="1:15" ht="45" customHeight="1">
      <c r="A377" s="360"/>
      <c r="B377" s="54" t="s">
        <v>235</v>
      </c>
      <c r="C377" s="101" t="s">
        <v>2107</v>
      </c>
      <c r="D377" s="66" t="s">
        <v>1315</v>
      </c>
    </row>
    <row r="378" spans="1:15" ht="45" customHeight="1">
      <c r="A378" s="360"/>
      <c r="B378" s="54" t="s">
        <v>1975</v>
      </c>
      <c r="C378" s="101" t="s">
        <v>2108</v>
      </c>
      <c r="D378" s="66">
        <v>44888</v>
      </c>
    </row>
    <row r="379" spans="1:15" ht="45" customHeight="1">
      <c r="A379" s="360"/>
      <c r="B379" s="54" t="s">
        <v>1975</v>
      </c>
      <c r="C379" s="101" t="s">
        <v>2109</v>
      </c>
      <c r="D379" s="66">
        <v>44888</v>
      </c>
    </row>
    <row r="380" spans="1:15" ht="45" customHeight="1">
      <c r="A380" s="360"/>
      <c r="B380" s="54" t="s">
        <v>1975</v>
      </c>
      <c r="C380" s="101" t="s">
        <v>2110</v>
      </c>
      <c r="D380" s="66">
        <v>44888</v>
      </c>
    </row>
    <row r="381" spans="1:15" ht="45" customHeight="1">
      <c r="A381" s="360"/>
      <c r="B381" s="54" t="s">
        <v>1975</v>
      </c>
      <c r="C381" s="101" t="s">
        <v>2111</v>
      </c>
      <c r="D381" s="66">
        <v>44888</v>
      </c>
    </row>
    <row r="382" spans="1:15" ht="45" customHeight="1">
      <c r="A382" s="360"/>
      <c r="B382" s="54" t="s">
        <v>1975</v>
      </c>
      <c r="C382" s="101" t="s">
        <v>2112</v>
      </c>
      <c r="D382" s="66">
        <v>44888</v>
      </c>
    </row>
    <row r="383" spans="1:15" s="13" customFormat="1" ht="45" customHeight="1">
      <c r="A383" s="360"/>
      <c r="B383" s="54" t="s">
        <v>2113</v>
      </c>
      <c r="C383" s="101" t="s">
        <v>2114</v>
      </c>
      <c r="D383" s="58">
        <v>44895</v>
      </c>
      <c r="E383"/>
      <c r="F383"/>
      <c r="G383"/>
      <c r="H383"/>
      <c r="I383" s="25"/>
      <c r="M383" s="38"/>
      <c r="N383" s="39"/>
      <c r="O383" s="40"/>
    </row>
    <row r="384" spans="1:15" s="13" customFormat="1" ht="45" customHeight="1">
      <c r="A384" s="360"/>
      <c r="B384" s="54" t="s">
        <v>2103</v>
      </c>
      <c r="C384" s="101" t="s">
        <v>2115</v>
      </c>
      <c r="D384" s="58">
        <v>44901</v>
      </c>
      <c r="E384"/>
      <c r="F384"/>
      <c r="G384"/>
      <c r="H384"/>
      <c r="I384" s="25"/>
      <c r="M384" s="38"/>
      <c r="N384" s="39"/>
      <c r="O384" s="40"/>
    </row>
    <row r="385" spans="1:15" s="13" customFormat="1" ht="45" customHeight="1">
      <c r="A385" s="360"/>
      <c r="B385" s="54" t="s">
        <v>2116</v>
      </c>
      <c r="C385" s="101" t="s">
        <v>2117</v>
      </c>
      <c r="D385" s="58">
        <v>44906</v>
      </c>
      <c r="E385"/>
      <c r="F385"/>
      <c r="G385"/>
      <c r="H385"/>
      <c r="I385" s="25"/>
      <c r="M385" s="38"/>
      <c r="N385" s="39"/>
      <c r="O385" s="40"/>
    </row>
    <row r="386" spans="1:15" s="13" customFormat="1" ht="45" customHeight="1">
      <c r="A386" s="360"/>
      <c r="B386" s="54" t="s">
        <v>2118</v>
      </c>
      <c r="C386" s="101" t="s">
        <v>2119</v>
      </c>
      <c r="D386" s="58">
        <v>44910</v>
      </c>
      <c r="E386"/>
      <c r="F386"/>
      <c r="G386"/>
      <c r="H386"/>
      <c r="I386" s="25"/>
      <c r="M386" s="38"/>
      <c r="N386" s="39"/>
      <c r="O386" s="40"/>
    </row>
    <row r="387" spans="1:15" s="13" customFormat="1" ht="45" customHeight="1" thickBot="1">
      <c r="A387" s="360"/>
      <c r="B387" s="124" t="s">
        <v>2113</v>
      </c>
      <c r="C387" s="109" t="s">
        <v>2120</v>
      </c>
      <c r="D387" s="125">
        <v>44909</v>
      </c>
      <c r="E387"/>
      <c r="F387"/>
      <c r="G387"/>
      <c r="H387"/>
      <c r="I387" s="25"/>
      <c r="M387" s="38"/>
      <c r="N387" s="39"/>
      <c r="O387" s="40"/>
    </row>
    <row r="388" spans="1:15" s="13" customFormat="1" ht="45" customHeight="1" thickTop="1">
      <c r="A388" s="359">
        <v>2023</v>
      </c>
      <c r="B388" s="139" t="s">
        <v>2113</v>
      </c>
      <c r="C388" s="150" t="s">
        <v>2121</v>
      </c>
      <c r="D388" s="142">
        <v>44934</v>
      </c>
      <c r="E388"/>
      <c r="F388"/>
      <c r="G388"/>
      <c r="H388"/>
      <c r="I388"/>
      <c r="M388" s="38"/>
      <c r="N388" s="39"/>
      <c r="O388" s="40"/>
    </row>
    <row r="389" spans="1:15" ht="45" customHeight="1">
      <c r="A389" s="360"/>
      <c r="B389" s="54" t="s">
        <v>2122</v>
      </c>
      <c r="C389" s="101" t="s">
        <v>2123</v>
      </c>
      <c r="D389" s="66">
        <v>44935</v>
      </c>
    </row>
    <row r="390" spans="1:15" s="13" customFormat="1" ht="45" customHeight="1">
      <c r="A390" s="360"/>
      <c r="B390" s="54" t="s">
        <v>2124</v>
      </c>
      <c r="C390" s="101" t="s">
        <v>2125</v>
      </c>
      <c r="D390" s="58">
        <v>44935</v>
      </c>
      <c r="E390"/>
      <c r="F390"/>
      <c r="G390"/>
      <c r="H390"/>
      <c r="I390"/>
      <c r="M390" s="38"/>
      <c r="N390" s="39"/>
      <c r="O390" s="40"/>
    </row>
    <row r="391" spans="1:15" s="13" customFormat="1" ht="45" customHeight="1">
      <c r="A391" s="360"/>
      <c r="B391" s="54" t="s">
        <v>2113</v>
      </c>
      <c r="C391" s="101" t="s">
        <v>2126</v>
      </c>
      <c r="D391" s="58">
        <v>44942</v>
      </c>
      <c r="E391"/>
      <c r="F391"/>
      <c r="G391"/>
      <c r="H391"/>
      <c r="I391"/>
      <c r="M391" s="38"/>
      <c r="N391" s="39"/>
      <c r="O391" s="40"/>
    </row>
    <row r="392" spans="1:15" ht="45" customHeight="1">
      <c r="A392" s="360"/>
      <c r="B392" s="54" t="s">
        <v>1975</v>
      </c>
      <c r="C392" s="54" t="s">
        <v>1975</v>
      </c>
      <c r="D392" s="66">
        <v>44949</v>
      </c>
    </row>
    <row r="393" spans="1:15" ht="45" customHeight="1">
      <c r="A393" s="360"/>
      <c r="B393" s="54" t="s">
        <v>1975</v>
      </c>
      <c r="C393" s="54" t="s">
        <v>1975</v>
      </c>
      <c r="D393" s="66">
        <v>44949</v>
      </c>
    </row>
    <row r="394" spans="1:15" s="13" customFormat="1" ht="45" customHeight="1">
      <c r="A394" s="360"/>
      <c r="B394" s="54" t="s">
        <v>66</v>
      </c>
      <c r="C394" s="101" t="s">
        <v>2127</v>
      </c>
      <c r="D394" s="58">
        <v>44950</v>
      </c>
      <c r="E394"/>
      <c r="F394"/>
      <c r="G394"/>
      <c r="H394"/>
      <c r="I394" s="25"/>
      <c r="M394" s="38"/>
      <c r="N394" s="39"/>
      <c r="O394" s="40"/>
    </row>
    <row r="395" spans="1:15" s="13" customFormat="1" ht="45" customHeight="1">
      <c r="A395" s="360"/>
      <c r="B395" s="54" t="s">
        <v>66</v>
      </c>
      <c r="C395" s="101" t="s">
        <v>2128</v>
      </c>
      <c r="D395" s="58">
        <v>44951</v>
      </c>
      <c r="E395"/>
      <c r="F395"/>
      <c r="G395"/>
      <c r="H395"/>
      <c r="I395" s="25"/>
      <c r="M395" s="38"/>
      <c r="N395" s="39"/>
      <c r="O395" s="40"/>
    </row>
    <row r="396" spans="1:15" s="13" customFormat="1" ht="45" customHeight="1">
      <c r="A396" s="360"/>
      <c r="B396" s="54" t="s">
        <v>66</v>
      </c>
      <c r="C396" s="101" t="s">
        <v>2129</v>
      </c>
      <c r="D396" s="58">
        <v>44952</v>
      </c>
      <c r="E396"/>
      <c r="F396"/>
      <c r="G396"/>
      <c r="H396"/>
      <c r="I396" s="25"/>
      <c r="M396" s="38"/>
      <c r="N396" s="39"/>
      <c r="O396" s="40"/>
    </row>
    <row r="397" spans="1:15" s="13" customFormat="1" ht="45" customHeight="1">
      <c r="A397" s="360"/>
      <c r="B397" s="54" t="s">
        <v>66</v>
      </c>
      <c r="C397" s="101" t="s">
        <v>2130</v>
      </c>
      <c r="D397" s="58">
        <v>44953</v>
      </c>
      <c r="E397"/>
      <c r="F397"/>
      <c r="G397"/>
      <c r="H397"/>
      <c r="I397" s="25"/>
      <c r="M397" s="38"/>
      <c r="N397" s="39"/>
      <c r="O397" s="40"/>
    </row>
    <row r="398" spans="1:15" s="13" customFormat="1" ht="45" customHeight="1">
      <c r="A398" s="360"/>
      <c r="B398" s="54" t="s">
        <v>66</v>
      </c>
      <c r="C398" s="101" t="s">
        <v>2131</v>
      </c>
      <c r="D398" s="58">
        <v>44954</v>
      </c>
      <c r="E398"/>
      <c r="F398"/>
      <c r="G398"/>
      <c r="H398"/>
      <c r="I398" s="25"/>
      <c r="M398" s="38"/>
      <c r="N398" s="39"/>
      <c r="O398" s="40"/>
    </row>
    <row r="399" spans="1:15" s="13" customFormat="1" ht="45" customHeight="1">
      <c r="A399" s="360"/>
      <c r="B399" s="54" t="s">
        <v>66</v>
      </c>
      <c r="C399" s="101" t="s">
        <v>2132</v>
      </c>
      <c r="D399" s="58">
        <v>44955</v>
      </c>
      <c r="E399"/>
      <c r="F399"/>
      <c r="G399"/>
      <c r="H399"/>
      <c r="I399" s="25"/>
      <c r="M399" s="38"/>
      <c r="N399" s="39"/>
      <c r="O399" s="40"/>
    </row>
    <row r="400" spans="1:15" ht="45" customHeight="1">
      <c r="A400" s="360"/>
      <c r="B400" s="54" t="s">
        <v>34</v>
      </c>
      <c r="C400" s="101" t="s">
        <v>2133</v>
      </c>
      <c r="D400" s="58">
        <v>44957</v>
      </c>
    </row>
    <row r="401" spans="1:4" ht="45" customHeight="1">
      <c r="A401" s="360"/>
      <c r="B401" s="54" t="s">
        <v>2103</v>
      </c>
      <c r="C401" s="101" t="s">
        <v>2134</v>
      </c>
      <c r="D401" s="58">
        <v>44957</v>
      </c>
    </row>
    <row r="402" spans="1:4" ht="45" customHeight="1">
      <c r="A402" s="360"/>
      <c r="B402" s="54" t="s">
        <v>34</v>
      </c>
      <c r="C402" s="101" t="s">
        <v>2135</v>
      </c>
      <c r="D402" s="58">
        <v>44958</v>
      </c>
    </row>
    <row r="403" spans="1:4" ht="45" customHeight="1">
      <c r="A403" s="360"/>
      <c r="B403" s="54" t="s">
        <v>2103</v>
      </c>
      <c r="C403" s="101" t="s">
        <v>2136</v>
      </c>
      <c r="D403" s="58">
        <v>44958</v>
      </c>
    </row>
    <row r="404" spans="1:4" ht="45" customHeight="1">
      <c r="A404" s="360"/>
      <c r="B404" s="54" t="s">
        <v>66</v>
      </c>
      <c r="C404" s="101" t="s">
        <v>2137</v>
      </c>
      <c r="D404" s="58">
        <v>44972</v>
      </c>
    </row>
    <row r="405" spans="1:4" ht="45" customHeight="1">
      <c r="A405" s="360"/>
      <c r="B405" s="54" t="s">
        <v>2138</v>
      </c>
      <c r="C405" s="101" t="s">
        <v>2139</v>
      </c>
      <c r="D405" s="58">
        <v>44973</v>
      </c>
    </row>
    <row r="406" spans="1:4" ht="45" customHeight="1">
      <c r="A406" s="360"/>
      <c r="B406" s="54" t="s">
        <v>2103</v>
      </c>
      <c r="C406" s="101" t="s">
        <v>2140</v>
      </c>
      <c r="D406" s="58">
        <v>44977</v>
      </c>
    </row>
    <row r="407" spans="1:4" ht="45" customHeight="1">
      <c r="A407" s="360"/>
      <c r="B407" s="54" t="s">
        <v>2141</v>
      </c>
      <c r="C407" s="101" t="s">
        <v>2142</v>
      </c>
      <c r="D407" s="58">
        <v>44978</v>
      </c>
    </row>
    <row r="408" spans="1:4" ht="45" customHeight="1">
      <c r="A408" s="360"/>
      <c r="B408" s="54" t="s">
        <v>34</v>
      </c>
      <c r="C408" s="101" t="s">
        <v>2143</v>
      </c>
      <c r="D408" s="58">
        <v>44987</v>
      </c>
    </row>
    <row r="409" spans="1:4" ht="45" customHeight="1">
      <c r="A409" s="360"/>
      <c r="B409" s="54" t="s">
        <v>34</v>
      </c>
      <c r="C409" s="101" t="s">
        <v>2144</v>
      </c>
      <c r="D409" s="58">
        <v>44987</v>
      </c>
    </row>
    <row r="410" spans="1:4" ht="45" customHeight="1">
      <c r="A410" s="360"/>
      <c r="B410" s="54" t="s">
        <v>34</v>
      </c>
      <c r="C410" s="101" t="s">
        <v>2145</v>
      </c>
      <c r="D410" s="58">
        <v>44987</v>
      </c>
    </row>
    <row r="411" spans="1:4" ht="45" customHeight="1">
      <c r="A411" s="360"/>
      <c r="B411" s="54" t="s">
        <v>34</v>
      </c>
      <c r="C411" s="101" t="s">
        <v>2146</v>
      </c>
      <c r="D411" s="58">
        <v>44987</v>
      </c>
    </row>
    <row r="412" spans="1:4" ht="45" customHeight="1">
      <c r="A412" s="360"/>
      <c r="B412" s="54" t="s">
        <v>34</v>
      </c>
      <c r="C412" s="101" t="s">
        <v>2147</v>
      </c>
      <c r="D412" s="58">
        <v>44987</v>
      </c>
    </row>
    <row r="413" spans="1:4" ht="45" customHeight="1">
      <c r="A413" s="360"/>
      <c r="B413" s="54" t="s">
        <v>34</v>
      </c>
      <c r="C413" s="101" t="s">
        <v>2148</v>
      </c>
      <c r="D413" s="58">
        <v>44987</v>
      </c>
    </row>
    <row r="414" spans="1:4" ht="45" customHeight="1">
      <c r="A414" s="360"/>
      <c r="B414" s="54" t="s">
        <v>2103</v>
      </c>
      <c r="C414" s="101" t="s">
        <v>2149</v>
      </c>
      <c r="D414" s="58">
        <v>44993</v>
      </c>
    </row>
    <row r="415" spans="1:4" ht="45" customHeight="1">
      <c r="A415" s="360"/>
      <c r="B415" s="54" t="s">
        <v>2150</v>
      </c>
      <c r="C415" s="101" t="s">
        <v>2151</v>
      </c>
      <c r="D415" s="58">
        <v>44998</v>
      </c>
    </row>
    <row r="416" spans="1:4" ht="45" customHeight="1">
      <c r="A416" s="360"/>
      <c r="B416" s="54" t="s">
        <v>2152</v>
      </c>
      <c r="C416" s="101" t="s">
        <v>2153</v>
      </c>
      <c r="D416" s="58">
        <v>45001</v>
      </c>
    </row>
    <row r="417" spans="1:4" ht="45" customHeight="1">
      <c r="A417" s="360"/>
      <c r="B417" s="54" t="s">
        <v>66</v>
      </c>
      <c r="C417" s="101" t="s">
        <v>2154</v>
      </c>
      <c r="D417" s="58">
        <v>45001</v>
      </c>
    </row>
    <row r="418" spans="1:4" ht="45" customHeight="1">
      <c r="A418" s="360"/>
      <c r="B418" s="54" t="s">
        <v>2155</v>
      </c>
      <c r="C418" s="101" t="s">
        <v>2156</v>
      </c>
      <c r="D418" s="58">
        <v>45010</v>
      </c>
    </row>
    <row r="419" spans="1:4" ht="45" customHeight="1">
      <c r="A419" s="360"/>
      <c r="B419" s="54" t="s">
        <v>2103</v>
      </c>
      <c r="C419" s="101" t="s">
        <v>2157</v>
      </c>
      <c r="D419" s="58">
        <v>45010</v>
      </c>
    </row>
    <row r="420" spans="1:4" ht="45" customHeight="1">
      <c r="A420" s="360"/>
      <c r="B420" s="54" t="s">
        <v>2150</v>
      </c>
      <c r="C420" s="101" t="s">
        <v>2158</v>
      </c>
      <c r="D420" s="58">
        <v>45007</v>
      </c>
    </row>
    <row r="421" spans="1:4" ht="45" customHeight="1">
      <c r="A421" s="360"/>
      <c r="B421" s="54" t="s">
        <v>2150</v>
      </c>
      <c r="C421" s="101" t="s">
        <v>2159</v>
      </c>
      <c r="D421" s="58" t="s">
        <v>1674</v>
      </c>
    </row>
    <row r="422" spans="1:4" ht="45" customHeight="1">
      <c r="A422" s="360"/>
      <c r="B422" s="54" t="s">
        <v>2160</v>
      </c>
      <c r="C422" s="101" t="s">
        <v>2161</v>
      </c>
      <c r="D422" s="58">
        <v>45017</v>
      </c>
    </row>
    <row r="423" spans="1:4" ht="45" customHeight="1">
      <c r="A423" s="360"/>
      <c r="B423" s="54" t="s">
        <v>2162</v>
      </c>
      <c r="C423" s="101" t="s">
        <v>2163</v>
      </c>
      <c r="D423" s="58">
        <v>45016</v>
      </c>
    </row>
    <row r="424" spans="1:4" ht="45" customHeight="1">
      <c r="A424" s="360"/>
      <c r="B424" s="54" t="s">
        <v>34</v>
      </c>
      <c r="C424" s="101" t="s">
        <v>2164</v>
      </c>
      <c r="D424" s="58">
        <v>45016</v>
      </c>
    </row>
    <row r="425" spans="1:4" ht="45" customHeight="1">
      <c r="A425" s="360"/>
      <c r="B425" s="54" t="s">
        <v>2103</v>
      </c>
      <c r="C425" s="101" t="s">
        <v>2165</v>
      </c>
      <c r="D425" s="58">
        <v>45032</v>
      </c>
    </row>
    <row r="426" spans="1:4" ht="45" customHeight="1">
      <c r="A426" s="360"/>
      <c r="B426" s="54" t="s">
        <v>2150</v>
      </c>
      <c r="C426" s="101" t="s">
        <v>2166</v>
      </c>
      <c r="D426" s="58">
        <v>45028</v>
      </c>
    </row>
    <row r="427" spans="1:4" ht="45" customHeight="1">
      <c r="A427" s="360"/>
      <c r="B427" s="54" t="s">
        <v>1241</v>
      </c>
      <c r="C427" s="101" t="s">
        <v>2167</v>
      </c>
      <c r="D427" s="58">
        <v>45028</v>
      </c>
    </row>
    <row r="428" spans="1:4" ht="45" customHeight="1">
      <c r="A428" s="360"/>
      <c r="B428" s="54" t="s">
        <v>34</v>
      </c>
      <c r="C428" s="101" t="s">
        <v>2168</v>
      </c>
      <c r="D428" s="58">
        <v>45026</v>
      </c>
    </row>
    <row r="429" spans="1:4" ht="45" customHeight="1">
      <c r="A429" s="360"/>
      <c r="B429" s="54" t="s">
        <v>34</v>
      </c>
      <c r="C429" s="101" t="s">
        <v>2169</v>
      </c>
      <c r="D429" s="58" t="s">
        <v>1674</v>
      </c>
    </row>
    <row r="430" spans="1:4" ht="45" customHeight="1">
      <c r="A430" s="360"/>
      <c r="B430" s="54" t="s">
        <v>34</v>
      </c>
      <c r="C430" s="101" t="s">
        <v>2170</v>
      </c>
      <c r="D430" s="58">
        <v>45034</v>
      </c>
    </row>
    <row r="431" spans="1:4" ht="45" customHeight="1">
      <c r="A431" s="360"/>
      <c r="B431" s="54" t="s">
        <v>2103</v>
      </c>
      <c r="C431" s="101" t="s">
        <v>2171</v>
      </c>
      <c r="D431" s="58">
        <v>45041</v>
      </c>
    </row>
    <row r="432" spans="1:4" ht="45" customHeight="1">
      <c r="A432" s="360"/>
      <c r="B432" s="54" t="s">
        <v>88</v>
      </c>
      <c r="C432" s="101" t="s">
        <v>2172</v>
      </c>
      <c r="D432" s="58">
        <v>45042</v>
      </c>
    </row>
    <row r="433" spans="1:4" ht="45" customHeight="1">
      <c r="A433" s="360"/>
      <c r="B433" s="54" t="s">
        <v>34</v>
      </c>
      <c r="C433" s="101" t="s">
        <v>2173</v>
      </c>
      <c r="D433" s="58">
        <v>45044</v>
      </c>
    </row>
    <row r="434" spans="1:4" ht="45" customHeight="1">
      <c r="A434" s="360"/>
      <c r="B434" s="54" t="s">
        <v>237</v>
      </c>
      <c r="C434" s="101" t="s">
        <v>2174</v>
      </c>
      <c r="D434" s="58">
        <v>45048</v>
      </c>
    </row>
    <row r="435" spans="1:4" ht="45" customHeight="1">
      <c r="A435" s="360"/>
      <c r="B435" s="54" t="s">
        <v>2005</v>
      </c>
      <c r="C435" s="101" t="s">
        <v>2175</v>
      </c>
      <c r="D435" s="58">
        <v>45050</v>
      </c>
    </row>
    <row r="436" spans="1:4" ht="45" customHeight="1">
      <c r="A436" s="360"/>
      <c r="B436" s="54" t="s">
        <v>2005</v>
      </c>
      <c r="C436" s="101" t="s">
        <v>2176</v>
      </c>
      <c r="D436" s="58">
        <v>45050</v>
      </c>
    </row>
    <row r="437" spans="1:4" ht="45" customHeight="1">
      <c r="A437" s="360"/>
      <c r="B437" s="54" t="s">
        <v>2177</v>
      </c>
      <c r="C437" s="101" t="s">
        <v>2178</v>
      </c>
      <c r="D437" s="58">
        <v>45049</v>
      </c>
    </row>
    <row r="438" spans="1:4" ht="45" customHeight="1">
      <c r="A438" s="360"/>
      <c r="B438" s="54" t="s">
        <v>1241</v>
      </c>
      <c r="C438" s="101" t="s">
        <v>2179</v>
      </c>
      <c r="D438" s="58">
        <v>45049</v>
      </c>
    </row>
    <row r="439" spans="1:4" ht="45" customHeight="1">
      <c r="A439" s="360"/>
      <c r="B439" s="54" t="s">
        <v>2180</v>
      </c>
      <c r="C439" s="101" t="s">
        <v>2181</v>
      </c>
      <c r="D439" s="66" t="s">
        <v>1315</v>
      </c>
    </row>
    <row r="440" spans="1:4" ht="45" customHeight="1">
      <c r="A440" s="360"/>
      <c r="B440" s="54" t="s">
        <v>66</v>
      </c>
      <c r="C440" s="101" t="s">
        <v>2182</v>
      </c>
      <c r="D440" s="66" t="s">
        <v>2183</v>
      </c>
    </row>
    <row r="441" spans="1:4" ht="45" customHeight="1">
      <c r="A441" s="360"/>
      <c r="B441" s="54" t="s">
        <v>34</v>
      </c>
      <c r="C441" s="101" t="s">
        <v>2184</v>
      </c>
      <c r="D441" s="58">
        <v>45058</v>
      </c>
    </row>
    <row r="442" spans="1:4" ht="45" customHeight="1">
      <c r="A442" s="360"/>
      <c r="B442" s="54" t="s">
        <v>34</v>
      </c>
      <c r="C442" s="101" t="s">
        <v>2185</v>
      </c>
      <c r="D442" s="58">
        <v>45077</v>
      </c>
    </row>
    <row r="443" spans="1:4" ht="45" customHeight="1">
      <c r="A443" s="360"/>
      <c r="B443" s="54" t="s">
        <v>34</v>
      </c>
      <c r="C443" s="101" t="s">
        <v>2186</v>
      </c>
      <c r="D443" s="58">
        <v>45083</v>
      </c>
    </row>
    <row r="444" spans="1:4" ht="45" customHeight="1">
      <c r="A444" s="360"/>
      <c r="B444" s="54" t="s">
        <v>34</v>
      </c>
      <c r="C444" s="101" t="s">
        <v>2187</v>
      </c>
      <c r="D444" s="58">
        <v>45085</v>
      </c>
    </row>
    <row r="445" spans="1:4" ht="45" customHeight="1">
      <c r="A445" s="360"/>
      <c r="B445" s="54" t="s">
        <v>237</v>
      </c>
      <c r="C445" s="101" t="s">
        <v>2188</v>
      </c>
      <c r="D445" s="58">
        <v>45089</v>
      </c>
    </row>
    <row r="446" spans="1:4" ht="45" customHeight="1">
      <c r="A446" s="360"/>
      <c r="B446" s="54" t="s">
        <v>34</v>
      </c>
      <c r="C446" s="101" t="s">
        <v>2189</v>
      </c>
      <c r="D446" s="58">
        <v>45077</v>
      </c>
    </row>
    <row r="447" spans="1:4" ht="45" customHeight="1">
      <c r="A447" s="360"/>
      <c r="B447" s="54" t="s">
        <v>1241</v>
      </c>
      <c r="C447" s="101" t="s">
        <v>2190</v>
      </c>
      <c r="D447" s="58">
        <v>45083</v>
      </c>
    </row>
    <row r="448" spans="1:4" ht="45" customHeight="1">
      <c r="A448" s="360"/>
      <c r="B448" s="54" t="s">
        <v>34</v>
      </c>
      <c r="C448" s="101" t="s">
        <v>2191</v>
      </c>
      <c r="D448" s="58">
        <v>45096</v>
      </c>
    </row>
    <row r="449" spans="1:4" ht="45" customHeight="1">
      <c r="A449" s="360"/>
      <c r="B449" s="54" t="s">
        <v>1241</v>
      </c>
      <c r="C449" s="101" t="s">
        <v>2192</v>
      </c>
      <c r="D449" s="58">
        <v>45098</v>
      </c>
    </row>
    <row r="450" spans="1:4" ht="45" customHeight="1">
      <c r="A450" s="360"/>
      <c r="B450" s="54" t="s">
        <v>34</v>
      </c>
      <c r="C450" s="101" t="s">
        <v>2193</v>
      </c>
      <c r="D450" s="58">
        <v>45107</v>
      </c>
    </row>
    <row r="451" spans="1:4" ht="45" customHeight="1">
      <c r="A451" s="360"/>
      <c r="B451" s="54" t="s">
        <v>2194</v>
      </c>
      <c r="C451" s="101" t="s">
        <v>2195</v>
      </c>
      <c r="D451" s="58">
        <v>45111</v>
      </c>
    </row>
    <row r="452" spans="1:4" ht="45" customHeight="1">
      <c r="A452" s="360"/>
      <c r="B452" s="54" t="s">
        <v>34</v>
      </c>
      <c r="C452" s="101" t="s">
        <v>2196</v>
      </c>
      <c r="D452" s="58">
        <v>45117</v>
      </c>
    </row>
    <row r="453" spans="1:4" ht="45" customHeight="1">
      <c r="A453" s="360"/>
      <c r="B453" s="54" t="s">
        <v>2034</v>
      </c>
      <c r="C453" s="101" t="s">
        <v>2197</v>
      </c>
      <c r="D453" s="58">
        <v>45113</v>
      </c>
    </row>
    <row r="454" spans="1:4" ht="45" customHeight="1">
      <c r="A454" s="360"/>
      <c r="B454" s="54" t="s">
        <v>34</v>
      </c>
      <c r="C454" s="101" t="s">
        <v>2198</v>
      </c>
      <c r="D454" s="58">
        <v>45118</v>
      </c>
    </row>
    <row r="455" spans="1:4" ht="45" customHeight="1">
      <c r="A455" s="360"/>
      <c r="B455" s="54" t="s">
        <v>34</v>
      </c>
      <c r="C455" s="101" t="s">
        <v>2199</v>
      </c>
      <c r="D455" s="58">
        <v>45155</v>
      </c>
    </row>
    <row r="456" spans="1:4" ht="45" customHeight="1">
      <c r="A456" s="360"/>
      <c r="B456" s="54" t="s">
        <v>34</v>
      </c>
      <c r="C456" s="101" t="s">
        <v>2200</v>
      </c>
      <c r="D456" s="58">
        <v>45133</v>
      </c>
    </row>
    <row r="457" spans="1:4" ht="45" customHeight="1">
      <c r="A457" s="360"/>
      <c r="B457" s="54" t="s">
        <v>2034</v>
      </c>
      <c r="C457" s="101" t="s">
        <v>2201</v>
      </c>
      <c r="D457" s="58">
        <v>45167</v>
      </c>
    </row>
    <row r="458" spans="1:4" ht="45" customHeight="1">
      <c r="A458" s="360"/>
      <c r="B458" s="54" t="s">
        <v>34</v>
      </c>
      <c r="C458" s="101" t="s">
        <v>2202</v>
      </c>
      <c r="D458" s="58">
        <v>45169</v>
      </c>
    </row>
    <row r="459" spans="1:4" ht="45" customHeight="1">
      <c r="A459" s="360"/>
      <c r="B459" s="54" t="s">
        <v>1975</v>
      </c>
      <c r="C459" s="101" t="s">
        <v>2203</v>
      </c>
      <c r="D459" s="58">
        <v>45161</v>
      </c>
    </row>
    <row r="460" spans="1:4" ht="45" customHeight="1">
      <c r="A460" s="360"/>
      <c r="B460" s="54" t="s">
        <v>1241</v>
      </c>
      <c r="C460" s="101" t="s">
        <v>2204</v>
      </c>
      <c r="D460" s="58">
        <v>45173</v>
      </c>
    </row>
    <row r="461" spans="1:4" ht="45" customHeight="1">
      <c r="A461" s="360"/>
      <c r="B461" s="54" t="s">
        <v>34</v>
      </c>
      <c r="C461" s="101" t="s">
        <v>2205</v>
      </c>
      <c r="D461" s="58">
        <v>45170</v>
      </c>
    </row>
    <row r="462" spans="1:4" ht="45" customHeight="1">
      <c r="A462" s="360"/>
      <c r="B462" s="54" t="s">
        <v>34</v>
      </c>
      <c r="C462" s="101" t="s">
        <v>2206</v>
      </c>
      <c r="D462" s="58">
        <v>45174</v>
      </c>
    </row>
    <row r="463" spans="1:4" ht="45" customHeight="1">
      <c r="A463" s="360"/>
      <c r="B463" s="54" t="s">
        <v>34</v>
      </c>
      <c r="C463" s="101" t="s">
        <v>2207</v>
      </c>
      <c r="D463" s="58">
        <v>45174</v>
      </c>
    </row>
    <row r="464" spans="1:4" ht="45" customHeight="1">
      <c r="A464" s="360"/>
      <c r="B464" s="54" t="s">
        <v>34</v>
      </c>
      <c r="C464" s="101" t="s">
        <v>2208</v>
      </c>
      <c r="D464" s="58">
        <v>45174</v>
      </c>
    </row>
    <row r="465" spans="1:4" ht="45" customHeight="1">
      <c r="A465" s="360"/>
      <c r="B465" s="54" t="s">
        <v>34</v>
      </c>
      <c r="C465" s="101" t="s">
        <v>2209</v>
      </c>
      <c r="D465" s="58">
        <v>45174</v>
      </c>
    </row>
    <row r="466" spans="1:4" ht="45" customHeight="1">
      <c r="A466" s="360"/>
      <c r="B466" s="54" t="s">
        <v>57</v>
      </c>
      <c r="C466" s="101" t="s">
        <v>2210</v>
      </c>
      <c r="D466" s="58">
        <v>45176</v>
      </c>
    </row>
    <row r="467" spans="1:4" ht="45" customHeight="1">
      <c r="A467" s="360"/>
      <c r="B467" s="54" t="s">
        <v>34</v>
      </c>
      <c r="C467" s="101" t="s">
        <v>2211</v>
      </c>
      <c r="D467" s="58">
        <v>45176</v>
      </c>
    </row>
    <row r="468" spans="1:4" ht="45" customHeight="1">
      <c r="A468" s="360"/>
      <c r="B468" s="54" t="s">
        <v>1975</v>
      </c>
      <c r="C468" s="101" t="s">
        <v>2212</v>
      </c>
      <c r="D468" s="58">
        <v>45175</v>
      </c>
    </row>
    <row r="469" spans="1:4" ht="45" customHeight="1">
      <c r="A469" s="360"/>
      <c r="B469" s="54" t="s">
        <v>34</v>
      </c>
      <c r="C469" s="101" t="s">
        <v>2213</v>
      </c>
      <c r="D469" s="58" t="s">
        <v>158</v>
      </c>
    </row>
    <row r="470" spans="1:4" ht="45" customHeight="1">
      <c r="A470" s="360"/>
      <c r="B470" s="54" t="s">
        <v>2034</v>
      </c>
      <c r="C470" s="101" t="s">
        <v>2214</v>
      </c>
      <c r="D470" s="58">
        <v>45182</v>
      </c>
    </row>
    <row r="471" spans="1:4" ht="45" customHeight="1">
      <c r="A471" s="360"/>
      <c r="B471" s="54" t="s">
        <v>2215</v>
      </c>
      <c r="C471" s="101" t="s">
        <v>2216</v>
      </c>
      <c r="D471" s="58">
        <v>45188</v>
      </c>
    </row>
    <row r="472" spans="1:4" ht="45" customHeight="1">
      <c r="A472" s="360"/>
      <c r="B472" s="54" t="s">
        <v>34</v>
      </c>
      <c r="C472" s="101" t="s">
        <v>2169</v>
      </c>
      <c r="D472" s="58" t="s">
        <v>1674</v>
      </c>
    </row>
    <row r="473" spans="1:4" ht="45" customHeight="1">
      <c r="A473" s="360"/>
      <c r="B473" s="54" t="s">
        <v>2177</v>
      </c>
      <c r="C473" s="101" t="s">
        <v>2217</v>
      </c>
      <c r="D473" s="58" t="s">
        <v>1674</v>
      </c>
    </row>
    <row r="474" spans="1:4" ht="45" customHeight="1">
      <c r="A474" s="360"/>
      <c r="B474" s="54" t="s">
        <v>2177</v>
      </c>
      <c r="C474" s="101" t="s">
        <v>2218</v>
      </c>
      <c r="D474" s="58" t="s">
        <v>1674</v>
      </c>
    </row>
    <row r="475" spans="1:4" ht="45" customHeight="1">
      <c r="A475" s="360"/>
      <c r="B475" s="54" t="s">
        <v>2215</v>
      </c>
      <c r="C475" s="101" t="s">
        <v>2216</v>
      </c>
      <c r="D475" s="58">
        <v>45188</v>
      </c>
    </row>
    <row r="476" spans="1:4" ht="60" customHeight="1">
      <c r="A476" s="360"/>
      <c r="B476" s="54" t="s">
        <v>34</v>
      </c>
      <c r="C476" s="101" t="s">
        <v>2219</v>
      </c>
      <c r="D476" s="58" t="s">
        <v>1674</v>
      </c>
    </row>
    <row r="477" spans="1:4" ht="45" customHeight="1">
      <c r="A477" s="360"/>
      <c r="B477" s="54" t="s">
        <v>34</v>
      </c>
      <c r="C477" s="101" t="s">
        <v>2220</v>
      </c>
      <c r="D477" s="58">
        <v>45189</v>
      </c>
    </row>
    <row r="478" spans="1:4" ht="45" customHeight="1">
      <c r="A478" s="360"/>
      <c r="B478" s="54" t="s">
        <v>82</v>
      </c>
      <c r="C478" s="101" t="s">
        <v>2221</v>
      </c>
      <c r="D478" s="58">
        <v>45190</v>
      </c>
    </row>
    <row r="479" spans="1:4" ht="45" customHeight="1">
      <c r="A479" s="360"/>
      <c r="B479" s="54" t="s">
        <v>34</v>
      </c>
      <c r="C479" s="101" t="s">
        <v>2222</v>
      </c>
      <c r="D479" s="58">
        <v>45190</v>
      </c>
    </row>
    <row r="480" spans="1:4" ht="45" customHeight="1">
      <c r="A480" s="360"/>
      <c r="B480" s="54" t="s">
        <v>34</v>
      </c>
      <c r="C480" s="101" t="s">
        <v>2223</v>
      </c>
      <c r="D480" s="58">
        <v>45190</v>
      </c>
    </row>
    <row r="481" spans="1:4" ht="45" customHeight="1">
      <c r="A481" s="360"/>
      <c r="B481" s="54" t="s">
        <v>2224</v>
      </c>
      <c r="C481" s="101" t="s">
        <v>2225</v>
      </c>
      <c r="D481" s="58">
        <v>45189</v>
      </c>
    </row>
    <row r="482" spans="1:4" ht="45" customHeight="1">
      <c r="A482" s="360"/>
      <c r="B482" s="54" t="s">
        <v>2034</v>
      </c>
      <c r="C482" s="101" t="s">
        <v>2226</v>
      </c>
      <c r="D482" s="58">
        <v>45195</v>
      </c>
    </row>
    <row r="483" spans="1:4" ht="45" customHeight="1">
      <c r="A483" s="360"/>
      <c r="B483" s="54" t="s">
        <v>2034</v>
      </c>
      <c r="C483" s="101" t="s">
        <v>2227</v>
      </c>
      <c r="D483" s="58">
        <v>45195</v>
      </c>
    </row>
    <row r="484" spans="1:4" ht="45" customHeight="1">
      <c r="A484" s="360"/>
      <c r="B484" s="54" t="s">
        <v>2034</v>
      </c>
      <c r="C484" s="101" t="s">
        <v>2228</v>
      </c>
      <c r="D484" s="58">
        <v>45195</v>
      </c>
    </row>
    <row r="485" spans="1:4" ht="45" customHeight="1">
      <c r="A485" s="360"/>
      <c r="B485" s="54" t="s">
        <v>34</v>
      </c>
      <c r="C485" s="101" t="s">
        <v>2229</v>
      </c>
      <c r="D485" s="58">
        <v>45195</v>
      </c>
    </row>
    <row r="486" spans="1:4" ht="45" customHeight="1">
      <c r="A486" s="360"/>
      <c r="B486" s="54" t="s">
        <v>2034</v>
      </c>
      <c r="C486" s="101" t="s">
        <v>2230</v>
      </c>
      <c r="D486" s="58">
        <v>45195</v>
      </c>
    </row>
    <row r="487" spans="1:4" ht="45" customHeight="1">
      <c r="A487" s="360"/>
      <c r="B487" s="54" t="s">
        <v>2034</v>
      </c>
      <c r="C487" s="101" t="s">
        <v>2231</v>
      </c>
      <c r="D487" s="58">
        <v>45195</v>
      </c>
    </row>
    <row r="488" spans="1:4" ht="45" customHeight="1">
      <c r="A488" s="360"/>
      <c r="B488" s="54" t="s">
        <v>2034</v>
      </c>
      <c r="C488" s="101" t="s">
        <v>2232</v>
      </c>
      <c r="D488" s="58">
        <v>45195</v>
      </c>
    </row>
    <row r="489" spans="1:4" ht="45" customHeight="1">
      <c r="A489" s="360"/>
      <c r="B489" s="54" t="s">
        <v>2034</v>
      </c>
      <c r="C489" s="101" t="s">
        <v>2233</v>
      </c>
      <c r="D489" s="58">
        <v>45195</v>
      </c>
    </row>
    <row r="490" spans="1:4" ht="45" customHeight="1">
      <c r="A490" s="360"/>
      <c r="B490" s="54" t="s">
        <v>2234</v>
      </c>
      <c r="C490" s="101" t="s">
        <v>2235</v>
      </c>
      <c r="D490" s="58">
        <v>45196</v>
      </c>
    </row>
    <row r="491" spans="1:4" ht="45" customHeight="1">
      <c r="A491" s="360"/>
      <c r="B491" s="54" t="s">
        <v>34</v>
      </c>
      <c r="C491" s="101" t="s">
        <v>2236</v>
      </c>
      <c r="D491" s="58">
        <v>45197</v>
      </c>
    </row>
    <row r="492" spans="1:4" ht="45" customHeight="1">
      <c r="A492" s="360"/>
      <c r="B492" s="54" t="s">
        <v>34</v>
      </c>
      <c r="C492" s="101" t="s">
        <v>2237</v>
      </c>
      <c r="D492" s="58">
        <v>45197</v>
      </c>
    </row>
    <row r="493" spans="1:4" ht="45" customHeight="1">
      <c r="A493" s="360"/>
      <c r="B493" s="54" t="s">
        <v>34</v>
      </c>
      <c r="C493" s="101" t="s">
        <v>2238</v>
      </c>
      <c r="D493" s="58">
        <v>45197</v>
      </c>
    </row>
    <row r="494" spans="1:4" ht="45" customHeight="1">
      <c r="A494" s="360"/>
      <c r="B494" s="54" t="s">
        <v>34</v>
      </c>
      <c r="C494" s="101" t="s">
        <v>2239</v>
      </c>
      <c r="D494" s="58">
        <v>45197</v>
      </c>
    </row>
    <row r="495" spans="1:4" ht="45" customHeight="1">
      <c r="A495" s="360"/>
      <c r="B495" s="54" t="s">
        <v>1975</v>
      </c>
      <c r="C495" s="101" t="s">
        <v>2240</v>
      </c>
      <c r="D495" s="58">
        <v>45197</v>
      </c>
    </row>
    <row r="496" spans="1:4" ht="45" customHeight="1">
      <c r="A496" s="360"/>
      <c r="B496" s="54" t="s">
        <v>951</v>
      </c>
      <c r="C496" s="101" t="s">
        <v>2241</v>
      </c>
      <c r="D496" s="58">
        <v>45197</v>
      </c>
    </row>
    <row r="497" spans="1:4" ht="45" customHeight="1">
      <c r="A497" s="360"/>
      <c r="B497" s="54" t="s">
        <v>1975</v>
      </c>
      <c r="C497" s="101" t="s">
        <v>2242</v>
      </c>
      <c r="D497" s="58">
        <v>45198</v>
      </c>
    </row>
    <row r="498" spans="1:4" ht="45" customHeight="1">
      <c r="A498" s="360"/>
      <c r="B498" s="54" t="s">
        <v>1241</v>
      </c>
      <c r="C498" s="101" t="s">
        <v>2243</v>
      </c>
      <c r="D498" s="58">
        <v>45199</v>
      </c>
    </row>
    <row r="499" spans="1:4" ht="45" customHeight="1">
      <c r="A499" s="360"/>
      <c r="B499" s="54" t="s">
        <v>951</v>
      </c>
      <c r="C499" s="101" t="s">
        <v>2244</v>
      </c>
      <c r="D499" s="58">
        <v>45199</v>
      </c>
    </row>
    <row r="500" spans="1:4" ht="45" customHeight="1">
      <c r="A500" s="360"/>
      <c r="B500" s="54" t="s">
        <v>2245</v>
      </c>
      <c r="C500" s="101" t="s">
        <v>2246</v>
      </c>
      <c r="D500" s="58">
        <v>45201</v>
      </c>
    </row>
    <row r="501" spans="1:4" ht="45" customHeight="1">
      <c r="A501" s="360"/>
      <c r="B501" s="54" t="s">
        <v>34</v>
      </c>
      <c r="C501" s="101" t="s">
        <v>2247</v>
      </c>
      <c r="D501" s="58">
        <v>45202</v>
      </c>
    </row>
    <row r="502" spans="1:4" ht="45" customHeight="1">
      <c r="A502" s="360"/>
      <c r="B502" s="54" t="s">
        <v>1241</v>
      </c>
      <c r="C502" s="101" t="s">
        <v>2248</v>
      </c>
      <c r="D502" s="58">
        <v>45203</v>
      </c>
    </row>
    <row r="503" spans="1:4" ht="45" customHeight="1">
      <c r="A503" s="360"/>
      <c r="B503" s="54" t="s">
        <v>34</v>
      </c>
      <c r="C503" s="101" t="s">
        <v>2249</v>
      </c>
      <c r="D503" s="58">
        <v>45209</v>
      </c>
    </row>
    <row r="504" spans="1:4" ht="45" customHeight="1">
      <c r="A504" s="360"/>
      <c r="B504" s="54" t="s">
        <v>34</v>
      </c>
      <c r="C504" s="101" t="s">
        <v>2250</v>
      </c>
      <c r="D504" s="58">
        <v>45211</v>
      </c>
    </row>
    <row r="505" spans="1:4" ht="45" customHeight="1">
      <c r="A505" s="360"/>
      <c r="B505" s="54" t="s">
        <v>34</v>
      </c>
      <c r="C505" s="101" t="s">
        <v>2251</v>
      </c>
      <c r="D505" s="58">
        <v>45216</v>
      </c>
    </row>
    <row r="506" spans="1:4" ht="45" customHeight="1">
      <c r="A506" s="360"/>
      <c r="B506" s="54" t="s">
        <v>951</v>
      </c>
      <c r="C506" s="101" t="s">
        <v>2252</v>
      </c>
      <c r="D506" s="58">
        <v>45216</v>
      </c>
    </row>
    <row r="507" spans="1:4" ht="45" customHeight="1">
      <c r="A507" s="360"/>
      <c r="B507" s="54" t="s">
        <v>2253</v>
      </c>
      <c r="C507" s="101" t="s">
        <v>2254</v>
      </c>
      <c r="D507" s="58">
        <v>45222</v>
      </c>
    </row>
    <row r="508" spans="1:4" ht="45" customHeight="1">
      <c r="A508" s="360"/>
      <c r="B508" s="54" t="s">
        <v>951</v>
      </c>
      <c r="C508" s="101" t="s">
        <v>2255</v>
      </c>
      <c r="D508" s="58">
        <v>45223</v>
      </c>
    </row>
    <row r="509" spans="1:4" ht="45" customHeight="1">
      <c r="A509" s="360"/>
      <c r="B509" s="54" t="s">
        <v>34</v>
      </c>
      <c r="C509" s="101" t="s">
        <v>2256</v>
      </c>
      <c r="D509" s="58">
        <v>45230</v>
      </c>
    </row>
    <row r="510" spans="1:4" ht="45" customHeight="1">
      <c r="A510" s="360"/>
      <c r="B510" s="54" t="s">
        <v>1558</v>
      </c>
      <c r="C510" s="101" t="s">
        <v>2257</v>
      </c>
      <c r="D510" s="58">
        <v>45230</v>
      </c>
    </row>
    <row r="511" spans="1:4" ht="45" customHeight="1">
      <c r="A511" s="360"/>
      <c r="B511" s="54" t="s">
        <v>34</v>
      </c>
      <c r="C511" s="101" t="s">
        <v>2258</v>
      </c>
      <c r="D511" s="58">
        <v>45238</v>
      </c>
    </row>
    <row r="512" spans="1:4" ht="45" customHeight="1">
      <c r="A512" s="360"/>
      <c r="B512" s="54" t="s">
        <v>34</v>
      </c>
      <c r="C512" s="101" t="s">
        <v>2259</v>
      </c>
      <c r="D512" s="58">
        <v>45237</v>
      </c>
    </row>
    <row r="513" spans="1:4" ht="45" customHeight="1">
      <c r="A513" s="360"/>
      <c r="B513" s="54" t="s">
        <v>34</v>
      </c>
      <c r="C513" s="101" t="s">
        <v>2260</v>
      </c>
      <c r="D513" s="58">
        <v>45238</v>
      </c>
    </row>
    <row r="514" spans="1:4" ht="45" customHeight="1">
      <c r="A514" s="360"/>
      <c r="B514" s="54" t="s">
        <v>66</v>
      </c>
      <c r="C514" s="101" t="s">
        <v>2261</v>
      </c>
      <c r="D514" s="58">
        <v>45232</v>
      </c>
    </row>
    <row r="515" spans="1:4" ht="45" customHeight="1">
      <c r="A515" s="360"/>
      <c r="B515" s="73" t="s">
        <v>2262</v>
      </c>
      <c r="C515" s="117" t="s">
        <v>2263</v>
      </c>
      <c r="D515" s="116">
        <v>45252</v>
      </c>
    </row>
    <row r="516" spans="1:4" ht="45" customHeight="1">
      <c r="A516" s="360"/>
      <c r="B516" s="54" t="s">
        <v>34</v>
      </c>
      <c r="C516" s="101" t="s">
        <v>2264</v>
      </c>
      <c r="D516" s="58" t="s">
        <v>158</v>
      </c>
    </row>
    <row r="517" spans="1:4" ht="45" customHeight="1">
      <c r="A517" s="360"/>
      <c r="B517" s="54" t="s">
        <v>34</v>
      </c>
      <c r="C517" s="101" t="s">
        <v>2265</v>
      </c>
      <c r="D517" s="58">
        <v>45253</v>
      </c>
    </row>
    <row r="518" spans="1:4" ht="45" customHeight="1">
      <c r="A518" s="360"/>
      <c r="B518" s="54" t="s">
        <v>34</v>
      </c>
      <c r="C518" s="101" t="s">
        <v>2266</v>
      </c>
      <c r="D518" s="58">
        <v>45253</v>
      </c>
    </row>
    <row r="519" spans="1:4" ht="45" customHeight="1">
      <c r="A519" s="360"/>
      <c r="B519" s="54" t="s">
        <v>34</v>
      </c>
      <c r="C519" s="101" t="s">
        <v>2267</v>
      </c>
      <c r="D519" s="58">
        <v>45253</v>
      </c>
    </row>
    <row r="520" spans="1:4" ht="45" customHeight="1">
      <c r="A520" s="360"/>
      <c r="B520" s="54" t="s">
        <v>34</v>
      </c>
      <c r="C520" s="101" t="s">
        <v>2268</v>
      </c>
      <c r="D520" s="58">
        <v>45253</v>
      </c>
    </row>
    <row r="521" spans="1:4" ht="45" customHeight="1">
      <c r="A521" s="360"/>
      <c r="B521" s="54" t="s">
        <v>34</v>
      </c>
      <c r="C521" s="101" t="s">
        <v>2269</v>
      </c>
      <c r="D521" s="58">
        <v>45253</v>
      </c>
    </row>
    <row r="522" spans="1:4" ht="45" customHeight="1">
      <c r="A522" s="360"/>
      <c r="B522" s="54" t="s">
        <v>34</v>
      </c>
      <c r="C522" s="101" t="s">
        <v>2270</v>
      </c>
      <c r="D522" s="58">
        <v>45253</v>
      </c>
    </row>
    <row r="523" spans="1:4" ht="45" customHeight="1">
      <c r="A523" s="360"/>
      <c r="B523" s="54" t="s">
        <v>34</v>
      </c>
      <c r="C523" s="101" t="s">
        <v>2271</v>
      </c>
      <c r="D523" s="58">
        <v>45257</v>
      </c>
    </row>
    <row r="524" spans="1:4" ht="45" customHeight="1">
      <c r="A524" s="360"/>
      <c r="B524" s="73" t="s">
        <v>34</v>
      </c>
      <c r="C524" s="117" t="s">
        <v>2272</v>
      </c>
      <c r="D524" s="116">
        <v>45258</v>
      </c>
    </row>
    <row r="525" spans="1:4" ht="45" customHeight="1">
      <c r="A525" s="360"/>
      <c r="B525" s="54" t="s">
        <v>34</v>
      </c>
      <c r="C525" s="101" t="s">
        <v>2273</v>
      </c>
      <c r="D525" s="58">
        <v>45258</v>
      </c>
    </row>
    <row r="526" spans="1:4" ht="45" customHeight="1">
      <c r="A526" s="360"/>
      <c r="B526" s="54" t="s">
        <v>34</v>
      </c>
      <c r="C526" s="101" t="s">
        <v>2274</v>
      </c>
      <c r="D526" s="58">
        <v>45260</v>
      </c>
    </row>
    <row r="527" spans="1:4" ht="45" customHeight="1">
      <c r="A527" s="360"/>
      <c r="B527" s="54" t="s">
        <v>34</v>
      </c>
      <c r="C527" s="101" t="s">
        <v>2275</v>
      </c>
      <c r="D527" s="58" t="s">
        <v>158</v>
      </c>
    </row>
    <row r="528" spans="1:4" ht="45" customHeight="1">
      <c r="A528" s="360"/>
      <c r="B528" s="54" t="s">
        <v>34</v>
      </c>
      <c r="C528" s="101" t="s">
        <v>2276</v>
      </c>
      <c r="D528" s="58">
        <v>45272</v>
      </c>
    </row>
    <row r="529" spans="1:4" ht="45" customHeight="1">
      <c r="A529" s="360"/>
      <c r="B529" s="54" t="s">
        <v>2277</v>
      </c>
      <c r="C529" s="101" t="s">
        <v>2278</v>
      </c>
      <c r="D529" s="58">
        <v>45273</v>
      </c>
    </row>
    <row r="530" spans="1:4" ht="45" customHeight="1">
      <c r="A530" s="360"/>
      <c r="B530" s="54" t="s">
        <v>2277</v>
      </c>
      <c r="C530" s="101" t="s">
        <v>2279</v>
      </c>
      <c r="D530" s="58">
        <v>45273</v>
      </c>
    </row>
    <row r="531" spans="1:4" ht="45" customHeight="1">
      <c r="A531" s="360"/>
      <c r="B531" s="54" t="s">
        <v>2277</v>
      </c>
      <c r="C531" s="101" t="s">
        <v>2280</v>
      </c>
      <c r="D531" s="58">
        <v>45273</v>
      </c>
    </row>
    <row r="532" spans="1:4" ht="45" customHeight="1">
      <c r="A532" s="360"/>
      <c r="B532" s="54" t="s">
        <v>2277</v>
      </c>
      <c r="C532" s="101" t="s">
        <v>2281</v>
      </c>
      <c r="D532" s="58">
        <v>45273</v>
      </c>
    </row>
    <row r="533" spans="1:4" ht="45" customHeight="1">
      <c r="A533" s="360"/>
      <c r="B533" s="54" t="s">
        <v>2277</v>
      </c>
      <c r="C533" s="101" t="s">
        <v>2282</v>
      </c>
      <c r="D533" s="58">
        <v>45273</v>
      </c>
    </row>
    <row r="534" spans="1:4" ht="45" customHeight="1">
      <c r="A534" s="360"/>
      <c r="B534" s="54" t="s">
        <v>2277</v>
      </c>
      <c r="C534" s="101" t="s">
        <v>2283</v>
      </c>
      <c r="D534" s="58">
        <v>45273</v>
      </c>
    </row>
    <row r="535" spans="1:4" ht="45" customHeight="1">
      <c r="A535" s="360"/>
      <c r="B535" s="54" t="s">
        <v>2277</v>
      </c>
      <c r="C535" s="101" t="s">
        <v>2284</v>
      </c>
      <c r="D535" s="58">
        <v>45273</v>
      </c>
    </row>
    <row r="536" spans="1:4" ht="45" customHeight="1">
      <c r="A536" s="360"/>
      <c r="B536" s="54" t="s">
        <v>2277</v>
      </c>
      <c r="C536" s="101" t="s">
        <v>2285</v>
      </c>
      <c r="D536" s="58">
        <v>45273</v>
      </c>
    </row>
    <row r="537" spans="1:4" ht="45" customHeight="1">
      <c r="A537" s="360"/>
      <c r="B537" s="54" t="s">
        <v>66</v>
      </c>
      <c r="C537" s="101" t="s">
        <v>2286</v>
      </c>
      <c r="D537" s="58" t="s">
        <v>158</v>
      </c>
    </row>
    <row r="538" spans="1:4" ht="45" customHeight="1" thickBot="1">
      <c r="A538" s="360"/>
      <c r="B538" s="124" t="s">
        <v>34</v>
      </c>
      <c r="C538" s="109" t="s">
        <v>2287</v>
      </c>
      <c r="D538" s="125">
        <v>45280</v>
      </c>
    </row>
    <row r="539" spans="1:4" ht="45" customHeight="1" thickTop="1">
      <c r="A539" s="359">
        <v>2024</v>
      </c>
      <c r="B539" s="139" t="s">
        <v>34</v>
      </c>
      <c r="C539" s="150" t="s">
        <v>2288</v>
      </c>
      <c r="D539" s="142">
        <v>45300</v>
      </c>
    </row>
    <row r="540" spans="1:4" ht="45" customHeight="1">
      <c r="A540" s="360"/>
      <c r="B540" s="54" t="s">
        <v>34</v>
      </c>
      <c r="C540" s="101" t="s">
        <v>2289</v>
      </c>
      <c r="D540" s="58">
        <v>45301</v>
      </c>
    </row>
    <row r="541" spans="1:4" ht="45" customHeight="1">
      <c r="A541" s="360"/>
      <c r="B541" s="54" t="s">
        <v>1241</v>
      </c>
      <c r="C541" s="101" t="s">
        <v>2290</v>
      </c>
      <c r="D541" s="58" t="s">
        <v>158</v>
      </c>
    </row>
    <row r="542" spans="1:4" ht="45" customHeight="1">
      <c r="A542" s="360"/>
      <c r="B542" s="54" t="s">
        <v>34</v>
      </c>
      <c r="C542" s="101" t="s">
        <v>2291</v>
      </c>
      <c r="D542" s="58">
        <v>45310</v>
      </c>
    </row>
    <row r="543" spans="1:4" ht="45" customHeight="1">
      <c r="A543" s="360"/>
      <c r="B543" s="54" t="s">
        <v>2292</v>
      </c>
      <c r="C543" s="101" t="s">
        <v>2293</v>
      </c>
      <c r="D543" s="58">
        <v>45308</v>
      </c>
    </row>
    <row r="544" spans="1:4" ht="45" customHeight="1">
      <c r="A544" s="360"/>
      <c r="B544" s="54" t="s">
        <v>2292</v>
      </c>
      <c r="C544" s="101" t="s">
        <v>2294</v>
      </c>
      <c r="D544" s="58">
        <v>45308</v>
      </c>
    </row>
    <row r="545" spans="1:4" ht="45" customHeight="1">
      <c r="A545" s="360"/>
      <c r="B545" s="54" t="s">
        <v>2292</v>
      </c>
      <c r="C545" s="101" t="s">
        <v>2295</v>
      </c>
      <c r="D545" s="58">
        <v>45308</v>
      </c>
    </row>
    <row r="546" spans="1:4" ht="45" customHeight="1">
      <c r="A546" s="360"/>
      <c r="B546" s="54" t="s">
        <v>34</v>
      </c>
      <c r="C546" s="101" t="s">
        <v>2296</v>
      </c>
      <c r="D546" s="58">
        <v>45307</v>
      </c>
    </row>
    <row r="547" spans="1:4" ht="45" customHeight="1">
      <c r="A547" s="360"/>
      <c r="B547" s="54" t="s">
        <v>34</v>
      </c>
      <c r="C547" s="101" t="s">
        <v>2297</v>
      </c>
      <c r="D547" s="58">
        <v>45358</v>
      </c>
    </row>
    <row r="548" spans="1:4" ht="45" customHeight="1">
      <c r="A548" s="360"/>
      <c r="B548" s="54" t="s">
        <v>34</v>
      </c>
      <c r="C548" s="101" t="s">
        <v>2298</v>
      </c>
      <c r="D548" s="58">
        <v>45358</v>
      </c>
    </row>
    <row r="549" spans="1:4" ht="45" customHeight="1">
      <c r="A549" s="360"/>
      <c r="B549" s="54" t="s">
        <v>34</v>
      </c>
      <c r="C549" s="101" t="s">
        <v>2299</v>
      </c>
      <c r="D549" s="58">
        <v>45358</v>
      </c>
    </row>
    <row r="550" spans="1:4" ht="45" customHeight="1">
      <c r="A550" s="360"/>
      <c r="B550" s="54" t="s">
        <v>1112</v>
      </c>
      <c r="C550" s="101" t="s">
        <v>2300</v>
      </c>
      <c r="D550" s="58">
        <v>45359</v>
      </c>
    </row>
    <row r="551" spans="1:4" ht="45" customHeight="1">
      <c r="A551" s="360"/>
      <c r="B551" s="54" t="s">
        <v>34</v>
      </c>
      <c r="C551" s="101" t="s">
        <v>2301</v>
      </c>
      <c r="D551" s="58">
        <v>45363</v>
      </c>
    </row>
    <row r="552" spans="1:4" ht="45" customHeight="1">
      <c r="A552" s="360"/>
      <c r="B552" s="54" t="s">
        <v>34</v>
      </c>
      <c r="C552" s="101" t="s">
        <v>2302</v>
      </c>
      <c r="D552" s="58">
        <v>45363</v>
      </c>
    </row>
    <row r="553" spans="1:4" ht="45" customHeight="1">
      <c r="A553" s="360"/>
      <c r="B553" s="54" t="s">
        <v>34</v>
      </c>
      <c r="C553" s="101" t="s">
        <v>2303</v>
      </c>
      <c r="D553" s="58">
        <v>45363</v>
      </c>
    </row>
    <row r="554" spans="1:4" ht="45" customHeight="1">
      <c r="A554" s="360"/>
      <c r="B554" s="54" t="s">
        <v>34</v>
      </c>
      <c r="C554" s="101" t="s">
        <v>2304</v>
      </c>
      <c r="D554" s="58">
        <v>45369</v>
      </c>
    </row>
    <row r="555" spans="1:4" ht="45" customHeight="1">
      <c r="A555" s="360"/>
      <c r="B555" s="54" t="s">
        <v>34</v>
      </c>
      <c r="C555" s="101" t="s">
        <v>2305</v>
      </c>
      <c r="D555" s="58">
        <v>45370</v>
      </c>
    </row>
    <row r="556" spans="1:4" ht="45" customHeight="1">
      <c r="A556" s="360"/>
      <c r="B556" s="54" t="s">
        <v>34</v>
      </c>
      <c r="C556" s="101" t="s">
        <v>2306</v>
      </c>
      <c r="D556" s="58">
        <v>45370</v>
      </c>
    </row>
    <row r="557" spans="1:4" ht="45" customHeight="1">
      <c r="A557" s="360"/>
      <c r="B557" s="54" t="s">
        <v>34</v>
      </c>
      <c r="C557" s="101" t="s">
        <v>2307</v>
      </c>
      <c r="D557" s="58">
        <v>45370</v>
      </c>
    </row>
    <row r="558" spans="1:4" ht="45" customHeight="1">
      <c r="A558" s="360"/>
      <c r="B558" s="54" t="s">
        <v>34</v>
      </c>
      <c r="C558" s="101" t="s">
        <v>2308</v>
      </c>
      <c r="D558" s="58">
        <v>45370</v>
      </c>
    </row>
    <row r="559" spans="1:4" ht="45" customHeight="1">
      <c r="A559" s="360"/>
      <c r="B559" s="54" t="s">
        <v>34</v>
      </c>
      <c r="C559" s="101" t="s">
        <v>2309</v>
      </c>
      <c r="D559" s="58">
        <v>45370</v>
      </c>
    </row>
    <row r="560" spans="1:4" ht="45" customHeight="1">
      <c r="A560" s="360"/>
      <c r="B560" s="54" t="s">
        <v>34</v>
      </c>
      <c r="C560" s="101" t="s">
        <v>2310</v>
      </c>
      <c r="D560" s="58">
        <v>45370</v>
      </c>
    </row>
    <row r="561" spans="1:4" ht="45" customHeight="1">
      <c r="A561" s="360"/>
      <c r="B561" s="54" t="s">
        <v>34</v>
      </c>
      <c r="C561" s="101" t="s">
        <v>2311</v>
      </c>
      <c r="D561" s="58">
        <v>45370</v>
      </c>
    </row>
    <row r="562" spans="1:4" ht="45" customHeight="1">
      <c r="A562" s="360"/>
      <c r="B562" s="54" t="s">
        <v>34</v>
      </c>
      <c r="C562" s="101" t="s">
        <v>2312</v>
      </c>
      <c r="D562" s="58">
        <v>45370</v>
      </c>
    </row>
    <row r="563" spans="1:4" ht="45" customHeight="1">
      <c r="A563" s="360"/>
      <c r="B563" s="54" t="s">
        <v>34</v>
      </c>
      <c r="C563" s="101" t="s">
        <v>2313</v>
      </c>
      <c r="D563" s="58">
        <v>45370</v>
      </c>
    </row>
    <row r="564" spans="1:4" ht="45" customHeight="1">
      <c r="A564" s="360"/>
      <c r="B564" s="54" t="s">
        <v>34</v>
      </c>
      <c r="C564" s="101" t="s">
        <v>2314</v>
      </c>
      <c r="D564" s="58">
        <v>45370</v>
      </c>
    </row>
    <row r="565" spans="1:4" ht="45" customHeight="1">
      <c r="A565" s="360"/>
      <c r="B565" s="54" t="s">
        <v>34</v>
      </c>
      <c r="C565" s="101" t="s">
        <v>2315</v>
      </c>
      <c r="D565" s="58">
        <v>45370</v>
      </c>
    </row>
    <row r="566" spans="1:4" ht="45" customHeight="1">
      <c r="A566" s="360"/>
      <c r="B566" s="54" t="s">
        <v>34</v>
      </c>
      <c r="C566" s="101" t="s">
        <v>2316</v>
      </c>
      <c r="D566" s="58">
        <v>45370</v>
      </c>
    </row>
    <row r="567" spans="1:4" ht="45" customHeight="1">
      <c r="A567" s="360"/>
      <c r="B567" s="54" t="s">
        <v>34</v>
      </c>
      <c r="C567" s="101" t="s">
        <v>2317</v>
      </c>
      <c r="D567" s="58">
        <v>45370</v>
      </c>
    </row>
    <row r="568" spans="1:4" ht="45" customHeight="1">
      <c r="A568" s="360"/>
      <c r="B568" s="54" t="s">
        <v>34</v>
      </c>
      <c r="C568" s="101" t="s">
        <v>2318</v>
      </c>
      <c r="D568" s="58">
        <v>45370</v>
      </c>
    </row>
    <row r="569" spans="1:4" ht="45" customHeight="1">
      <c r="A569" s="360"/>
      <c r="B569" s="54" t="s">
        <v>66</v>
      </c>
      <c r="C569" s="101" t="s">
        <v>2319</v>
      </c>
      <c r="D569" s="58">
        <v>45372</v>
      </c>
    </row>
    <row r="570" spans="1:4" ht="45" customHeight="1">
      <c r="A570" s="360"/>
      <c r="B570" s="54" t="s">
        <v>66</v>
      </c>
      <c r="C570" s="101" t="s">
        <v>2320</v>
      </c>
      <c r="D570" s="58">
        <v>45372</v>
      </c>
    </row>
    <row r="571" spans="1:4" ht="45" customHeight="1">
      <c r="A571" s="360"/>
      <c r="B571" s="54" t="s">
        <v>66</v>
      </c>
      <c r="C571" s="101" t="s">
        <v>2321</v>
      </c>
      <c r="D571" s="58">
        <v>45372</v>
      </c>
    </row>
    <row r="572" spans="1:4" ht="45" customHeight="1">
      <c r="A572" s="360"/>
      <c r="B572" s="54" t="s">
        <v>34</v>
      </c>
      <c r="C572" s="101" t="s">
        <v>2322</v>
      </c>
      <c r="D572" s="58">
        <v>45373</v>
      </c>
    </row>
    <row r="573" spans="1:4" ht="45" customHeight="1">
      <c r="A573" s="360"/>
      <c r="B573" s="54" t="s">
        <v>34</v>
      </c>
      <c r="C573" s="101" t="s">
        <v>2323</v>
      </c>
      <c r="D573" s="58" t="s">
        <v>158</v>
      </c>
    </row>
    <row r="574" spans="1:4" ht="45" customHeight="1">
      <c r="A574" s="360"/>
      <c r="B574" s="54" t="s">
        <v>34</v>
      </c>
      <c r="C574" s="101" t="s">
        <v>2324</v>
      </c>
      <c r="D574" s="58" t="s">
        <v>158</v>
      </c>
    </row>
    <row r="575" spans="1:4" ht="45" customHeight="1">
      <c r="A575" s="360"/>
      <c r="B575" s="54" t="s">
        <v>34</v>
      </c>
      <c r="C575" s="101" t="s">
        <v>2325</v>
      </c>
      <c r="D575" s="58" t="s">
        <v>158</v>
      </c>
    </row>
    <row r="576" spans="1:4" ht="45" customHeight="1">
      <c r="A576" s="360"/>
      <c r="B576" s="54" t="s">
        <v>66</v>
      </c>
      <c r="C576" s="101" t="s">
        <v>2326</v>
      </c>
      <c r="D576" s="58">
        <v>45377</v>
      </c>
    </row>
    <row r="577" spans="1:4" ht="45" customHeight="1">
      <c r="A577" s="360"/>
      <c r="B577" s="54" t="s">
        <v>34</v>
      </c>
      <c r="C577" s="101" t="s">
        <v>2327</v>
      </c>
      <c r="D577" s="58" t="s">
        <v>158</v>
      </c>
    </row>
    <row r="578" spans="1:4" ht="45" customHeight="1">
      <c r="A578" s="360"/>
      <c r="B578" s="54" t="s">
        <v>34</v>
      </c>
      <c r="C578" s="101" t="s">
        <v>2328</v>
      </c>
      <c r="D578" s="58" t="s">
        <v>158</v>
      </c>
    </row>
    <row r="579" spans="1:4" ht="45" customHeight="1">
      <c r="A579" s="360"/>
      <c r="B579" s="54" t="s">
        <v>34</v>
      </c>
      <c r="C579" s="101" t="s">
        <v>2329</v>
      </c>
      <c r="D579" s="58" t="s">
        <v>158</v>
      </c>
    </row>
    <row r="580" spans="1:4" ht="45" customHeight="1">
      <c r="A580" s="360"/>
      <c r="B580" s="54" t="s">
        <v>34</v>
      </c>
      <c r="C580" s="101" t="s">
        <v>2330</v>
      </c>
      <c r="D580" s="58" t="s">
        <v>158</v>
      </c>
    </row>
    <row r="581" spans="1:4" ht="45" customHeight="1">
      <c r="A581" s="360"/>
      <c r="B581" s="54" t="s">
        <v>34</v>
      </c>
      <c r="C581" s="101" t="s">
        <v>2331</v>
      </c>
      <c r="D581" s="58" t="s">
        <v>158</v>
      </c>
    </row>
    <row r="582" spans="1:4" ht="45" customHeight="1">
      <c r="A582" s="360"/>
      <c r="B582" s="54" t="s">
        <v>34</v>
      </c>
      <c r="C582" s="101" t="s">
        <v>2332</v>
      </c>
      <c r="D582" s="58" t="s">
        <v>158</v>
      </c>
    </row>
    <row r="583" spans="1:4" ht="45" customHeight="1">
      <c r="A583" s="360"/>
      <c r="B583" s="54" t="s">
        <v>34</v>
      </c>
      <c r="C583" s="101" t="s">
        <v>2333</v>
      </c>
      <c r="D583" s="58" t="s">
        <v>158</v>
      </c>
    </row>
    <row r="584" spans="1:4" ht="45" customHeight="1">
      <c r="A584" s="360"/>
      <c r="B584" s="54" t="s">
        <v>2215</v>
      </c>
      <c r="C584" s="101" t="s">
        <v>2334</v>
      </c>
      <c r="D584" s="58">
        <v>45391</v>
      </c>
    </row>
    <row r="585" spans="1:4" ht="45" customHeight="1">
      <c r="A585" s="360"/>
      <c r="B585" s="54" t="s">
        <v>34</v>
      </c>
      <c r="C585" s="101" t="s">
        <v>2335</v>
      </c>
      <c r="D585" s="58">
        <v>45399</v>
      </c>
    </row>
    <row r="586" spans="1:4" ht="45" customHeight="1">
      <c r="A586" s="360"/>
      <c r="B586" s="54" t="s">
        <v>34</v>
      </c>
      <c r="C586" s="101" t="s">
        <v>2336</v>
      </c>
      <c r="D586" s="58">
        <v>45400</v>
      </c>
    </row>
    <row r="587" spans="1:4" ht="45" customHeight="1">
      <c r="A587" s="360"/>
      <c r="B587" s="54" t="s">
        <v>34</v>
      </c>
      <c r="C587" s="101" t="s">
        <v>2337</v>
      </c>
      <c r="D587" s="58">
        <v>45399</v>
      </c>
    </row>
    <row r="588" spans="1:4" ht="45" customHeight="1">
      <c r="A588" s="360"/>
      <c r="B588" s="54" t="s">
        <v>34</v>
      </c>
      <c r="C588" s="101" t="s">
        <v>2338</v>
      </c>
      <c r="D588" s="58">
        <v>45400</v>
      </c>
    </row>
    <row r="589" spans="1:4" ht="45" customHeight="1">
      <c r="A589" s="360"/>
      <c r="B589" s="190" t="s">
        <v>34</v>
      </c>
      <c r="C589" s="191" t="s">
        <v>2339</v>
      </c>
      <c r="D589" s="192">
        <v>45400</v>
      </c>
    </row>
    <row r="590" spans="1:4" ht="45" customHeight="1">
      <c r="A590" s="360"/>
      <c r="B590" s="190" t="s">
        <v>34</v>
      </c>
      <c r="C590" s="194" t="s">
        <v>2340</v>
      </c>
      <c r="D590" s="192">
        <v>45408</v>
      </c>
    </row>
    <row r="591" spans="1:4" ht="45" customHeight="1">
      <c r="A591" s="360"/>
      <c r="B591" s="190" t="s">
        <v>34</v>
      </c>
      <c r="C591" s="194" t="s">
        <v>2341</v>
      </c>
      <c r="D591" s="192">
        <v>45412</v>
      </c>
    </row>
    <row r="592" spans="1:4" ht="45" customHeight="1">
      <c r="A592" s="360"/>
      <c r="B592" s="190" t="s">
        <v>34</v>
      </c>
      <c r="C592" s="191" t="s">
        <v>1096</v>
      </c>
      <c r="D592" s="228">
        <v>45407</v>
      </c>
    </row>
    <row r="593" spans="1:4" ht="45" customHeight="1">
      <c r="A593" s="360"/>
      <c r="B593" s="54" t="s">
        <v>34</v>
      </c>
      <c r="C593" s="101" t="s">
        <v>2342</v>
      </c>
      <c r="D593" s="58">
        <v>45407</v>
      </c>
    </row>
    <row r="594" spans="1:4" ht="45" customHeight="1">
      <c r="A594" s="360"/>
      <c r="B594" s="190" t="s">
        <v>34</v>
      </c>
      <c r="C594" s="191" t="s">
        <v>2343</v>
      </c>
      <c r="D594" s="192">
        <v>45426</v>
      </c>
    </row>
    <row r="595" spans="1:4" ht="45" customHeight="1">
      <c r="A595" s="360"/>
      <c r="B595" s="190" t="s">
        <v>34</v>
      </c>
      <c r="C595" s="191" t="s">
        <v>2344</v>
      </c>
      <c r="D595" s="192">
        <v>45425</v>
      </c>
    </row>
    <row r="596" spans="1:4" ht="45" customHeight="1">
      <c r="A596" s="360"/>
      <c r="B596" s="54" t="s">
        <v>34</v>
      </c>
      <c r="C596" s="101" t="s">
        <v>2345</v>
      </c>
      <c r="D596" s="58">
        <v>45419</v>
      </c>
    </row>
    <row r="597" spans="1:4" ht="45" customHeight="1">
      <c r="A597" s="360"/>
      <c r="B597" s="54" t="s">
        <v>34</v>
      </c>
      <c r="C597" s="101" t="s">
        <v>2346</v>
      </c>
      <c r="D597" s="58">
        <v>45426</v>
      </c>
    </row>
    <row r="598" spans="1:4" ht="45" customHeight="1">
      <c r="A598" s="360"/>
      <c r="B598" s="54" t="s">
        <v>34</v>
      </c>
      <c r="C598" s="101" t="s">
        <v>2347</v>
      </c>
      <c r="D598" s="66">
        <v>45434</v>
      </c>
    </row>
    <row r="599" spans="1:4" ht="45" customHeight="1">
      <c r="A599" s="360"/>
      <c r="B599" s="54" t="s">
        <v>34</v>
      </c>
      <c r="C599" s="101" t="s">
        <v>2348</v>
      </c>
      <c r="D599" s="66">
        <v>45432</v>
      </c>
    </row>
    <row r="600" spans="1:4" ht="45" customHeight="1">
      <c r="A600" s="360"/>
      <c r="B600" s="54" t="s">
        <v>34</v>
      </c>
      <c r="C600" s="101" t="s">
        <v>2349</v>
      </c>
      <c r="D600" s="66">
        <v>45412</v>
      </c>
    </row>
    <row r="601" spans="1:4" ht="45" customHeight="1">
      <c r="A601" s="360"/>
      <c r="B601" s="54" t="s">
        <v>34</v>
      </c>
      <c r="C601" s="101" t="s">
        <v>2350</v>
      </c>
      <c r="D601" s="66">
        <v>45442</v>
      </c>
    </row>
    <row r="602" spans="1:4" ht="45" customHeight="1">
      <c r="A602" s="360"/>
      <c r="B602" s="54" t="s">
        <v>34</v>
      </c>
      <c r="C602" s="101" t="s">
        <v>2351</v>
      </c>
      <c r="D602" s="66">
        <v>45443</v>
      </c>
    </row>
    <row r="603" spans="1:4" ht="45" customHeight="1">
      <c r="A603" s="360"/>
      <c r="B603" s="54" t="s">
        <v>34</v>
      </c>
      <c r="C603" s="101" t="s">
        <v>2352</v>
      </c>
      <c r="D603" s="66">
        <v>45443</v>
      </c>
    </row>
    <row r="604" spans="1:4" ht="45" customHeight="1">
      <c r="A604" s="360"/>
      <c r="B604" s="54" t="s">
        <v>34</v>
      </c>
      <c r="C604" s="101" t="s">
        <v>2353</v>
      </c>
      <c r="D604" s="66">
        <v>45412</v>
      </c>
    </row>
    <row r="605" spans="1:4" ht="45" customHeight="1">
      <c r="A605" s="360"/>
      <c r="B605" s="124" t="s">
        <v>34</v>
      </c>
      <c r="C605" s="109" t="s">
        <v>2354</v>
      </c>
      <c r="D605" s="125">
        <v>45434</v>
      </c>
    </row>
    <row r="606" spans="1:4" ht="45" customHeight="1">
      <c r="A606" s="360"/>
      <c r="B606" s="54" t="s">
        <v>2355</v>
      </c>
      <c r="C606" s="101" t="s">
        <v>2356</v>
      </c>
      <c r="D606" s="58">
        <v>45407</v>
      </c>
    </row>
    <row r="607" spans="1:4" ht="45" customHeight="1">
      <c r="A607" s="360"/>
      <c r="B607" s="54" t="s">
        <v>2355</v>
      </c>
      <c r="C607" s="101" t="s">
        <v>2357</v>
      </c>
      <c r="D607" s="58">
        <v>45407</v>
      </c>
    </row>
    <row r="608" spans="1:4" ht="45" customHeight="1">
      <c r="A608" s="360"/>
      <c r="B608" s="54" t="s">
        <v>66</v>
      </c>
      <c r="C608" s="101" t="s">
        <v>2358</v>
      </c>
      <c r="D608" s="58">
        <v>45441</v>
      </c>
    </row>
    <row r="609" spans="1:4" ht="45" customHeight="1">
      <c r="A609" s="360"/>
      <c r="B609" s="54" t="s">
        <v>34</v>
      </c>
      <c r="C609" s="101" t="s">
        <v>2359</v>
      </c>
      <c r="D609" s="58">
        <v>45427</v>
      </c>
    </row>
    <row r="610" spans="1:4" ht="45" customHeight="1">
      <c r="A610" s="360"/>
      <c r="B610" s="54" t="s">
        <v>34</v>
      </c>
      <c r="C610" s="101" t="s">
        <v>2360</v>
      </c>
      <c r="D610" s="58">
        <v>45443</v>
      </c>
    </row>
    <row r="611" spans="1:4" ht="45" customHeight="1">
      <c r="A611" s="360"/>
      <c r="B611" s="54" t="s">
        <v>34</v>
      </c>
      <c r="C611" s="101" t="s">
        <v>2361</v>
      </c>
      <c r="D611" s="58">
        <v>45427</v>
      </c>
    </row>
    <row r="612" spans="1:4" ht="45" customHeight="1">
      <c r="A612" s="360"/>
      <c r="B612" s="54" t="s">
        <v>34</v>
      </c>
      <c r="C612" s="101" t="s">
        <v>2362</v>
      </c>
      <c r="D612" s="58">
        <v>45439</v>
      </c>
    </row>
    <row r="613" spans="1:4" ht="45" customHeight="1">
      <c r="A613" s="360"/>
      <c r="B613" s="54" t="s">
        <v>34</v>
      </c>
      <c r="C613" s="101" t="s">
        <v>2363</v>
      </c>
      <c r="D613" s="58">
        <v>45439</v>
      </c>
    </row>
    <row r="614" spans="1:4" ht="45" customHeight="1">
      <c r="A614" s="360"/>
      <c r="B614" s="54" t="s">
        <v>34</v>
      </c>
      <c r="C614" s="101" t="s">
        <v>2364</v>
      </c>
      <c r="D614" s="58">
        <v>45444</v>
      </c>
    </row>
    <row r="615" spans="1:4" ht="45" customHeight="1">
      <c r="A615" s="360"/>
      <c r="B615" s="54" t="s">
        <v>34</v>
      </c>
      <c r="C615" s="101" t="s">
        <v>2365</v>
      </c>
      <c r="D615" s="58">
        <v>45444</v>
      </c>
    </row>
    <row r="616" spans="1:4" ht="45" customHeight="1">
      <c r="A616" s="360"/>
      <c r="B616" s="54" t="s">
        <v>66</v>
      </c>
      <c r="C616" s="101" t="s">
        <v>2366</v>
      </c>
      <c r="D616" s="58">
        <v>45426</v>
      </c>
    </row>
    <row r="617" spans="1:4" ht="39.950000000000003" customHeight="1">
      <c r="A617" s="360"/>
      <c r="B617" s="54" t="s">
        <v>66</v>
      </c>
      <c r="C617" s="101" t="s">
        <v>2367</v>
      </c>
      <c r="D617" s="58">
        <v>45449</v>
      </c>
    </row>
    <row r="618" spans="1:4" ht="39.950000000000003" customHeight="1">
      <c r="A618" s="360"/>
      <c r="B618" s="54" t="s">
        <v>34</v>
      </c>
      <c r="C618" s="101" t="s">
        <v>2368</v>
      </c>
      <c r="D618" s="66">
        <v>45447</v>
      </c>
    </row>
    <row r="619" spans="1:4" ht="39.950000000000003" customHeight="1">
      <c r="A619" s="360"/>
      <c r="B619" s="54" t="s">
        <v>34</v>
      </c>
      <c r="C619" s="101" t="s">
        <v>2369</v>
      </c>
      <c r="D619" s="66">
        <v>45448</v>
      </c>
    </row>
    <row r="620" spans="1:4" ht="39.950000000000003" customHeight="1">
      <c r="A620" s="360"/>
      <c r="B620" s="54" t="s">
        <v>34</v>
      </c>
      <c r="C620" s="101" t="s">
        <v>2370</v>
      </c>
      <c r="D620" s="58">
        <v>45449</v>
      </c>
    </row>
    <row r="621" spans="1:4" ht="39.950000000000003" customHeight="1">
      <c r="A621" s="360"/>
      <c r="B621" s="54" t="s">
        <v>34</v>
      </c>
      <c r="C621" s="101" t="s">
        <v>2371</v>
      </c>
      <c r="D621" s="58">
        <v>45447</v>
      </c>
    </row>
    <row r="622" spans="1:4" ht="25.5">
      <c r="A622" s="360"/>
      <c r="B622" s="124" t="s">
        <v>34</v>
      </c>
      <c r="C622" s="109" t="s">
        <v>2372</v>
      </c>
      <c r="D622" s="125" t="s">
        <v>158</v>
      </c>
    </row>
    <row r="623" spans="1:4" ht="35.1" customHeight="1">
      <c r="A623" s="360"/>
      <c r="B623" s="54" t="s">
        <v>34</v>
      </c>
      <c r="C623" s="101" t="s">
        <v>2373</v>
      </c>
      <c r="D623" s="58">
        <v>45454</v>
      </c>
    </row>
    <row r="624" spans="1:4" ht="35.1" customHeight="1">
      <c r="A624" s="360"/>
      <c r="B624" s="54" t="s">
        <v>34</v>
      </c>
      <c r="C624" s="101" t="s">
        <v>2374</v>
      </c>
      <c r="D624" s="58">
        <v>45460</v>
      </c>
    </row>
    <row r="625" spans="1:4" ht="36" customHeight="1">
      <c r="A625" s="360"/>
      <c r="B625" s="54" t="s">
        <v>34</v>
      </c>
      <c r="C625" s="101" t="s">
        <v>2375</v>
      </c>
      <c r="D625" s="58">
        <v>45464</v>
      </c>
    </row>
    <row r="626" spans="1:4" ht="36.75" customHeight="1">
      <c r="A626" s="360"/>
      <c r="B626" s="54" t="s">
        <v>34</v>
      </c>
      <c r="C626" s="101" t="s">
        <v>2376</v>
      </c>
      <c r="D626" s="58">
        <v>45462</v>
      </c>
    </row>
    <row r="627" spans="1:4" ht="38.25" customHeight="1">
      <c r="A627" s="360"/>
      <c r="B627" s="217" t="s">
        <v>34</v>
      </c>
      <c r="C627" s="220" t="s">
        <v>2377</v>
      </c>
      <c r="D627" s="211">
        <v>45473</v>
      </c>
    </row>
    <row r="628" spans="1:4" ht="38.25" customHeight="1">
      <c r="A628" s="360"/>
      <c r="B628" s="54" t="s">
        <v>34</v>
      </c>
      <c r="C628" s="101" t="s">
        <v>2378</v>
      </c>
      <c r="D628" s="58">
        <v>45469</v>
      </c>
    </row>
    <row r="629" spans="1:4" ht="38.25" customHeight="1">
      <c r="A629" s="360"/>
      <c r="B629" s="54" t="s">
        <v>34</v>
      </c>
      <c r="C629" s="101" t="s">
        <v>2379</v>
      </c>
      <c r="D629" s="58">
        <v>45469</v>
      </c>
    </row>
    <row r="630" spans="1:4" ht="38.25" customHeight="1">
      <c r="A630" s="360"/>
      <c r="B630" s="54" t="s">
        <v>34</v>
      </c>
      <c r="C630" s="101" t="s">
        <v>2380</v>
      </c>
      <c r="D630" s="58">
        <v>45468</v>
      </c>
    </row>
    <row r="631" spans="1:4" ht="38.25" customHeight="1">
      <c r="A631" s="360"/>
      <c r="B631" s="54" t="s">
        <v>34</v>
      </c>
      <c r="C631" s="101" t="s">
        <v>2381</v>
      </c>
      <c r="D631" s="58">
        <v>45471</v>
      </c>
    </row>
    <row r="632" spans="1:4" ht="35.25" customHeight="1">
      <c r="A632" s="360"/>
      <c r="B632" s="54" t="s">
        <v>34</v>
      </c>
      <c r="C632" s="101" t="s">
        <v>2382</v>
      </c>
      <c r="D632" s="58">
        <v>45481</v>
      </c>
    </row>
    <row r="633" spans="1:4" ht="36.75" customHeight="1">
      <c r="A633" s="360"/>
      <c r="B633" s="54" t="s">
        <v>34</v>
      </c>
      <c r="C633" s="101" t="s">
        <v>2383</v>
      </c>
      <c r="D633" s="58">
        <v>45481</v>
      </c>
    </row>
    <row r="634" spans="1:4" ht="33" customHeight="1">
      <c r="A634" s="360"/>
      <c r="B634" s="54" t="s">
        <v>34</v>
      </c>
      <c r="C634" s="101" t="s">
        <v>2384</v>
      </c>
      <c r="D634" s="58">
        <v>45476</v>
      </c>
    </row>
    <row r="635" spans="1:4" ht="33" customHeight="1">
      <c r="A635" s="360"/>
      <c r="B635" s="54" t="s">
        <v>34</v>
      </c>
      <c r="C635" s="101" t="s">
        <v>2385</v>
      </c>
      <c r="D635" s="58">
        <v>45481</v>
      </c>
    </row>
    <row r="636" spans="1:4" ht="35.1" customHeight="1">
      <c r="A636" s="360"/>
      <c r="B636" s="54" t="s">
        <v>34</v>
      </c>
      <c r="C636" s="101" t="s">
        <v>2386</v>
      </c>
      <c r="D636" s="58">
        <v>45483</v>
      </c>
    </row>
    <row r="637" spans="1:4" ht="39.950000000000003" customHeight="1">
      <c r="A637" s="360"/>
      <c r="B637" s="54" t="s">
        <v>34</v>
      </c>
      <c r="C637" s="101" t="s">
        <v>2387</v>
      </c>
      <c r="D637" s="58">
        <v>45488</v>
      </c>
    </row>
    <row r="638" spans="1:4" ht="39" customHeight="1">
      <c r="A638" s="360"/>
      <c r="B638" s="54" t="s">
        <v>34</v>
      </c>
      <c r="C638" s="101" t="s">
        <v>2388</v>
      </c>
      <c r="D638" s="58">
        <v>45484</v>
      </c>
    </row>
    <row r="639" spans="1:4" ht="41.1" customHeight="1">
      <c r="A639" s="360"/>
      <c r="B639" s="54" t="s">
        <v>34</v>
      </c>
      <c r="C639" s="101" t="s">
        <v>2389</v>
      </c>
      <c r="D639" s="58">
        <v>45490</v>
      </c>
    </row>
    <row r="640" spans="1:4" ht="41.1" customHeight="1">
      <c r="A640" s="360"/>
      <c r="B640" s="54" t="s">
        <v>34</v>
      </c>
      <c r="C640" s="101" t="s">
        <v>2390</v>
      </c>
      <c r="D640" s="58">
        <v>45494</v>
      </c>
    </row>
    <row r="641" spans="1:4" ht="42.95" customHeight="1">
      <c r="A641" s="360"/>
      <c r="B641" s="54" t="s">
        <v>34</v>
      </c>
      <c r="C641" s="101" t="s">
        <v>2391</v>
      </c>
      <c r="D641" s="58">
        <v>45538</v>
      </c>
    </row>
    <row r="642" spans="1:4" ht="45" customHeight="1">
      <c r="A642" s="360"/>
      <c r="B642" s="54" t="s">
        <v>34</v>
      </c>
      <c r="C642" s="101" t="s">
        <v>2392</v>
      </c>
      <c r="D642" s="58">
        <v>45496</v>
      </c>
    </row>
    <row r="643" spans="1:4" ht="39.950000000000003" customHeight="1">
      <c r="A643" s="360"/>
      <c r="B643" s="54" t="s">
        <v>2393</v>
      </c>
      <c r="C643" s="101" t="s">
        <v>2394</v>
      </c>
      <c r="D643" s="58">
        <v>45540</v>
      </c>
    </row>
    <row r="644" spans="1:4" ht="39.950000000000003" customHeight="1">
      <c r="A644" s="360"/>
      <c r="B644" s="54" t="s">
        <v>34</v>
      </c>
      <c r="C644" s="101" t="s">
        <v>2395</v>
      </c>
      <c r="D644" s="58">
        <v>45536</v>
      </c>
    </row>
    <row r="645" spans="1:4" ht="39.950000000000003" customHeight="1">
      <c r="A645" s="360"/>
      <c r="B645" s="54" t="s">
        <v>34</v>
      </c>
      <c r="C645" s="101" t="s">
        <v>2396</v>
      </c>
      <c r="D645" s="58">
        <v>45504</v>
      </c>
    </row>
    <row r="646" spans="1:4" ht="39.950000000000003" customHeight="1">
      <c r="A646" s="360"/>
      <c r="B646" s="54" t="s">
        <v>34</v>
      </c>
      <c r="C646" s="101" t="s">
        <v>2397</v>
      </c>
      <c r="D646" s="58">
        <v>45540</v>
      </c>
    </row>
    <row r="647" spans="1:4" ht="39.950000000000003" customHeight="1">
      <c r="A647" s="360"/>
      <c r="B647" s="54" t="s">
        <v>34</v>
      </c>
      <c r="C647" s="101" t="s">
        <v>2398</v>
      </c>
      <c r="D647" s="58">
        <v>45540</v>
      </c>
    </row>
    <row r="648" spans="1:4" ht="39.950000000000003" customHeight="1">
      <c r="A648" s="360"/>
      <c r="B648" s="54" t="s">
        <v>34</v>
      </c>
      <c r="C648" s="101" t="s">
        <v>2399</v>
      </c>
      <c r="D648" s="58">
        <v>45539</v>
      </c>
    </row>
    <row r="649" spans="1:4" ht="39.950000000000003" customHeight="1">
      <c r="A649" s="360"/>
      <c r="B649" s="54" t="s">
        <v>34</v>
      </c>
      <c r="C649" s="101" t="s">
        <v>2400</v>
      </c>
      <c r="D649" s="58">
        <v>45504</v>
      </c>
    </row>
    <row r="650" spans="1:4" ht="39.950000000000003" customHeight="1">
      <c r="A650" s="360"/>
      <c r="B650" s="54" t="s">
        <v>34</v>
      </c>
      <c r="C650" s="101" t="s">
        <v>2401</v>
      </c>
      <c r="D650" s="58">
        <v>45540</v>
      </c>
    </row>
    <row r="651" spans="1:4" ht="39.950000000000003" customHeight="1">
      <c r="A651" s="360"/>
      <c r="B651" s="54" t="s">
        <v>34</v>
      </c>
      <c r="C651" s="101" t="s">
        <v>2402</v>
      </c>
      <c r="D651" s="58">
        <v>45539</v>
      </c>
    </row>
    <row r="652" spans="1:4" ht="39.950000000000003" customHeight="1">
      <c r="A652" s="360"/>
      <c r="B652" s="54" t="s">
        <v>34</v>
      </c>
      <c r="C652" s="101" t="s">
        <v>2403</v>
      </c>
      <c r="D652" s="58">
        <v>45500</v>
      </c>
    </row>
    <row r="653" spans="1:4" ht="39.950000000000003" customHeight="1">
      <c r="A653" s="360"/>
      <c r="B653" s="54" t="s">
        <v>34</v>
      </c>
      <c r="C653" s="101" t="s">
        <v>2404</v>
      </c>
      <c r="D653" s="58">
        <v>45502</v>
      </c>
    </row>
    <row r="654" spans="1:4" ht="39.950000000000003" customHeight="1">
      <c r="A654" s="360"/>
      <c r="B654" s="54" t="s">
        <v>34</v>
      </c>
      <c r="C654" s="101" t="s">
        <v>2405</v>
      </c>
      <c r="D654" s="58">
        <v>45533</v>
      </c>
    </row>
    <row r="655" spans="1:4" ht="39.950000000000003" customHeight="1">
      <c r="A655" s="360"/>
      <c r="B655" s="54" t="s">
        <v>34</v>
      </c>
      <c r="C655" s="101" t="s">
        <v>2406</v>
      </c>
      <c r="D655" s="58">
        <v>45502</v>
      </c>
    </row>
    <row r="656" spans="1:4" ht="39.950000000000003" customHeight="1">
      <c r="A656" s="360"/>
      <c r="B656" s="54" t="s">
        <v>34</v>
      </c>
      <c r="C656" s="101" t="s">
        <v>2407</v>
      </c>
      <c r="D656" s="58">
        <v>45504</v>
      </c>
    </row>
    <row r="657" spans="1:4" ht="39.950000000000003" customHeight="1">
      <c r="A657" s="360"/>
      <c r="B657" s="54" t="s">
        <v>34</v>
      </c>
      <c r="C657" s="101" t="s">
        <v>2408</v>
      </c>
      <c r="D657" s="58">
        <v>45504</v>
      </c>
    </row>
    <row r="658" spans="1:4" ht="39.950000000000003" customHeight="1">
      <c r="A658" s="360"/>
      <c r="B658" s="54" t="s">
        <v>66</v>
      </c>
      <c r="C658" s="101" t="s">
        <v>2409</v>
      </c>
      <c r="D658" s="58">
        <v>45536</v>
      </c>
    </row>
    <row r="659" spans="1:4" ht="39.950000000000003" customHeight="1">
      <c r="A659" s="360"/>
      <c r="B659" s="54" t="s">
        <v>34</v>
      </c>
      <c r="C659" s="101" t="s">
        <v>2410</v>
      </c>
      <c r="D659" s="58">
        <v>45505</v>
      </c>
    </row>
    <row r="660" spans="1:4" ht="39.950000000000003" customHeight="1">
      <c r="A660" s="360"/>
      <c r="B660" s="54" t="s">
        <v>34</v>
      </c>
      <c r="C660" s="101" t="s">
        <v>2411</v>
      </c>
      <c r="D660" s="58">
        <v>45508</v>
      </c>
    </row>
    <row r="661" spans="1:4" ht="39.950000000000003" customHeight="1">
      <c r="A661" s="360"/>
      <c r="B661" s="54" t="s">
        <v>34</v>
      </c>
      <c r="C661" s="101" t="s">
        <v>2412</v>
      </c>
      <c r="D661" s="58">
        <v>45519</v>
      </c>
    </row>
    <row r="662" spans="1:4" ht="39.950000000000003" customHeight="1">
      <c r="A662" s="360"/>
      <c r="B662" s="54" t="s">
        <v>34</v>
      </c>
      <c r="C662" s="101" t="s">
        <v>2413</v>
      </c>
      <c r="D662" s="58">
        <v>45540</v>
      </c>
    </row>
    <row r="663" spans="1:4" ht="40.5" customHeight="1">
      <c r="A663" s="360"/>
      <c r="B663" s="190" t="s">
        <v>34</v>
      </c>
      <c r="C663" s="191" t="s">
        <v>2414</v>
      </c>
      <c r="D663" s="221" t="s">
        <v>158</v>
      </c>
    </row>
    <row r="664" spans="1:4" ht="38.25">
      <c r="A664" s="360"/>
      <c r="B664" s="54" t="s">
        <v>34</v>
      </c>
      <c r="C664" s="101" t="s">
        <v>2415</v>
      </c>
      <c r="D664" s="58">
        <v>45545</v>
      </c>
    </row>
    <row r="665" spans="1:4" ht="35.25" customHeight="1">
      <c r="A665" s="360"/>
      <c r="B665" s="54" t="s">
        <v>34</v>
      </c>
      <c r="C665" s="101" t="s">
        <v>2416</v>
      </c>
      <c r="D665" s="58">
        <v>45545</v>
      </c>
    </row>
    <row r="666" spans="1:4" ht="38.25">
      <c r="A666" s="360"/>
      <c r="B666" s="54" t="s">
        <v>34</v>
      </c>
      <c r="C666" s="101" t="s">
        <v>2417</v>
      </c>
      <c r="D666" s="58">
        <v>45545</v>
      </c>
    </row>
    <row r="667" spans="1:4" ht="38.25" customHeight="1">
      <c r="A667" s="360"/>
      <c r="B667" s="54" t="s">
        <v>34</v>
      </c>
      <c r="C667" s="101" t="s">
        <v>2418</v>
      </c>
      <c r="D667" s="58">
        <v>45547</v>
      </c>
    </row>
    <row r="668" spans="1:4" ht="36" customHeight="1">
      <c r="A668" s="360"/>
      <c r="B668" s="54" t="s">
        <v>34</v>
      </c>
      <c r="C668" s="101" t="s">
        <v>2419</v>
      </c>
      <c r="D668" s="58">
        <v>45550</v>
      </c>
    </row>
    <row r="669" spans="1:4" ht="35.25" customHeight="1">
      <c r="A669" s="360"/>
      <c r="B669" s="54" t="s">
        <v>34</v>
      </c>
      <c r="C669" s="101" t="s">
        <v>2420</v>
      </c>
      <c r="D669" s="58" t="s">
        <v>158</v>
      </c>
    </row>
    <row r="670" spans="1:4" ht="35.25" customHeight="1">
      <c r="A670" s="360"/>
      <c r="B670" s="54" t="s">
        <v>34</v>
      </c>
      <c r="C670" s="101" t="s">
        <v>2421</v>
      </c>
      <c r="D670" s="58">
        <v>45553</v>
      </c>
    </row>
    <row r="671" spans="1:4" ht="35.25" customHeight="1">
      <c r="A671" s="360"/>
      <c r="B671" s="54" t="s">
        <v>34</v>
      </c>
      <c r="C671" s="101" t="s">
        <v>2422</v>
      </c>
      <c r="D671" s="58">
        <v>45553</v>
      </c>
    </row>
    <row r="672" spans="1:4" ht="35.25" customHeight="1">
      <c r="A672" s="360"/>
      <c r="B672" s="54" t="s">
        <v>34</v>
      </c>
      <c r="C672" s="101" t="s">
        <v>2423</v>
      </c>
      <c r="D672" s="58">
        <v>45553</v>
      </c>
    </row>
    <row r="673" spans="1:4" ht="25.5">
      <c r="A673" s="360"/>
      <c r="B673" s="54" t="s">
        <v>34</v>
      </c>
      <c r="C673" s="101" t="s">
        <v>2424</v>
      </c>
      <c r="D673" s="58">
        <v>45553</v>
      </c>
    </row>
    <row r="674" spans="1:4" ht="35.25" customHeight="1">
      <c r="A674" s="360"/>
      <c r="B674" s="54" t="s">
        <v>34</v>
      </c>
      <c r="C674" s="101" t="s">
        <v>2425</v>
      </c>
      <c r="D674" s="58">
        <v>45553</v>
      </c>
    </row>
    <row r="675" spans="1:4" ht="35.25" customHeight="1">
      <c r="A675" s="360"/>
      <c r="B675" s="54" t="s">
        <v>34</v>
      </c>
      <c r="C675" s="101" t="s">
        <v>2426</v>
      </c>
      <c r="D675" s="58">
        <v>45553</v>
      </c>
    </row>
    <row r="676" spans="1:4" ht="36" customHeight="1">
      <c r="A676" s="360"/>
      <c r="B676" s="54" t="s">
        <v>34</v>
      </c>
      <c r="C676" s="101" t="s">
        <v>2427</v>
      </c>
      <c r="D676" s="58">
        <v>45553</v>
      </c>
    </row>
    <row r="677" spans="1:4" ht="36" customHeight="1">
      <c r="A677" s="360"/>
      <c r="B677" s="54" t="s">
        <v>34</v>
      </c>
      <c r="C677" s="101" t="s">
        <v>2428</v>
      </c>
      <c r="D677" s="58">
        <v>45553</v>
      </c>
    </row>
    <row r="678" spans="1:4" ht="35.25" customHeight="1">
      <c r="A678" s="360"/>
      <c r="B678" s="54" t="s">
        <v>34</v>
      </c>
      <c r="C678" s="101" t="s">
        <v>2429</v>
      </c>
      <c r="D678" s="58">
        <v>45553</v>
      </c>
    </row>
    <row r="679" spans="1:4" ht="35.25" customHeight="1">
      <c r="A679" s="360"/>
      <c r="B679" s="54" t="s">
        <v>34</v>
      </c>
      <c r="C679" s="101" t="s">
        <v>2430</v>
      </c>
      <c r="D679" s="58">
        <v>45553</v>
      </c>
    </row>
    <row r="680" spans="1:4" ht="35.25" customHeight="1">
      <c r="A680" s="360"/>
      <c r="B680" s="54" t="s">
        <v>34</v>
      </c>
      <c r="C680" s="101" t="s">
        <v>2431</v>
      </c>
      <c r="D680" s="58">
        <v>45554</v>
      </c>
    </row>
    <row r="681" spans="1:4" ht="35.25" customHeight="1">
      <c r="A681" s="360"/>
      <c r="B681" s="54" t="s">
        <v>71</v>
      </c>
      <c r="C681" s="101" t="s">
        <v>2432</v>
      </c>
      <c r="D681" s="58">
        <v>45552</v>
      </c>
    </row>
    <row r="682" spans="1:4" ht="35.25" customHeight="1">
      <c r="A682" s="360"/>
      <c r="B682" s="54" t="s">
        <v>71</v>
      </c>
      <c r="C682" s="101" t="s">
        <v>2433</v>
      </c>
      <c r="D682" s="58">
        <v>45552</v>
      </c>
    </row>
    <row r="683" spans="1:4" ht="35.25" customHeight="1">
      <c r="A683" s="360"/>
      <c r="B683" s="54" t="s">
        <v>34</v>
      </c>
      <c r="C683" s="101" t="s">
        <v>2434</v>
      </c>
      <c r="D683" s="58">
        <v>45554</v>
      </c>
    </row>
    <row r="684" spans="1:4" ht="35.25" customHeight="1">
      <c r="A684" s="360"/>
      <c r="B684" s="54" t="s">
        <v>34</v>
      </c>
      <c r="C684" s="101" t="s">
        <v>2435</v>
      </c>
      <c r="D684" s="58">
        <v>45554</v>
      </c>
    </row>
    <row r="685" spans="1:4" ht="35.25" customHeight="1">
      <c r="A685" s="360"/>
      <c r="B685" s="54" t="s">
        <v>34</v>
      </c>
      <c r="C685" s="101" t="s">
        <v>2436</v>
      </c>
      <c r="D685" s="58">
        <v>45554</v>
      </c>
    </row>
    <row r="686" spans="1:4" ht="35.25" customHeight="1">
      <c r="A686" s="360"/>
      <c r="B686" s="54" t="s">
        <v>34</v>
      </c>
      <c r="C686" s="101" t="s">
        <v>2437</v>
      </c>
      <c r="D686" s="58">
        <v>45554</v>
      </c>
    </row>
    <row r="687" spans="1:4" ht="35.25" customHeight="1">
      <c r="A687" s="360"/>
      <c r="B687" s="54" t="s">
        <v>34</v>
      </c>
      <c r="C687" s="101" t="s">
        <v>2438</v>
      </c>
      <c r="D687" s="58">
        <v>45552</v>
      </c>
    </row>
    <row r="688" spans="1:4" ht="35.25" customHeight="1">
      <c r="A688" s="360"/>
      <c r="B688" s="54" t="s">
        <v>34</v>
      </c>
      <c r="C688" s="101" t="s">
        <v>2439</v>
      </c>
      <c r="D688" s="58">
        <v>45554</v>
      </c>
    </row>
    <row r="689" spans="1:4" ht="35.25" customHeight="1">
      <c r="A689" s="360"/>
      <c r="B689" s="54" t="s">
        <v>34</v>
      </c>
      <c r="C689" s="101" t="s">
        <v>2440</v>
      </c>
      <c r="D689" s="58">
        <v>45555</v>
      </c>
    </row>
    <row r="690" spans="1:4" ht="35.25" customHeight="1">
      <c r="A690" s="360"/>
      <c r="B690" s="54" t="s">
        <v>66</v>
      </c>
      <c r="C690" s="101" t="s">
        <v>2441</v>
      </c>
      <c r="D690" s="58">
        <v>45552</v>
      </c>
    </row>
    <row r="691" spans="1:4" ht="35.25" customHeight="1">
      <c r="A691" s="360"/>
      <c r="B691" s="54" t="s">
        <v>34</v>
      </c>
      <c r="C691" s="101" t="s">
        <v>2442</v>
      </c>
      <c r="D691" s="58">
        <v>45552</v>
      </c>
    </row>
    <row r="692" spans="1:4" ht="39" customHeight="1">
      <c r="A692" s="360"/>
      <c r="B692" s="54" t="s">
        <v>34</v>
      </c>
      <c r="C692" s="101" t="s">
        <v>2443</v>
      </c>
      <c r="D692" s="58">
        <v>45560</v>
      </c>
    </row>
    <row r="693" spans="1:4" ht="36" customHeight="1">
      <c r="A693" s="360"/>
      <c r="B693" s="54" t="s">
        <v>34</v>
      </c>
      <c r="C693" s="101" t="s">
        <v>2444</v>
      </c>
      <c r="D693" s="58">
        <v>45559</v>
      </c>
    </row>
    <row r="694" spans="1:4" ht="35.25" customHeight="1">
      <c r="A694" s="360"/>
      <c r="B694" s="54" t="s">
        <v>34</v>
      </c>
      <c r="C694" s="101" t="s">
        <v>2445</v>
      </c>
      <c r="D694" s="58">
        <v>45559</v>
      </c>
    </row>
    <row r="695" spans="1:4" ht="35.25" customHeight="1">
      <c r="A695" s="360"/>
      <c r="B695" s="54" t="s">
        <v>34</v>
      </c>
      <c r="C695" s="101" t="s">
        <v>2446</v>
      </c>
      <c r="D695" s="58">
        <v>45560</v>
      </c>
    </row>
    <row r="696" spans="1:4" ht="35.25" customHeight="1">
      <c r="A696" s="360"/>
      <c r="B696" s="54" t="s">
        <v>34</v>
      </c>
      <c r="C696" s="101" t="s">
        <v>2447</v>
      </c>
      <c r="D696" s="58">
        <v>45560</v>
      </c>
    </row>
    <row r="697" spans="1:4" ht="35.25" customHeight="1">
      <c r="A697" s="360"/>
      <c r="B697" s="54" t="s">
        <v>34</v>
      </c>
      <c r="C697" s="101" t="s">
        <v>2448</v>
      </c>
      <c r="D697" s="58">
        <v>45560</v>
      </c>
    </row>
    <row r="698" spans="1:4" ht="38.25">
      <c r="A698" s="360"/>
      <c r="B698" s="54" t="s">
        <v>2449</v>
      </c>
      <c r="C698" s="101" t="s">
        <v>2450</v>
      </c>
      <c r="D698" s="58">
        <v>45559</v>
      </c>
    </row>
    <row r="699" spans="1:4" ht="35.25" customHeight="1">
      <c r="A699" s="360"/>
      <c r="B699" s="54" t="s">
        <v>34</v>
      </c>
      <c r="C699" s="101" t="s">
        <v>2451</v>
      </c>
      <c r="D699" s="58">
        <v>45561</v>
      </c>
    </row>
    <row r="700" spans="1:4" ht="36" customHeight="1">
      <c r="A700" s="360"/>
      <c r="B700" s="54" t="s">
        <v>34</v>
      </c>
      <c r="C700" s="101" t="s">
        <v>2452</v>
      </c>
      <c r="D700" s="58">
        <v>45560</v>
      </c>
    </row>
    <row r="701" spans="1:4" ht="30" customHeight="1">
      <c r="A701" s="360"/>
      <c r="B701" s="54" t="s">
        <v>34</v>
      </c>
      <c r="C701" s="101" t="s">
        <v>2453</v>
      </c>
      <c r="D701" s="58">
        <v>45565</v>
      </c>
    </row>
    <row r="702" spans="1:4" ht="30.75" customHeight="1">
      <c r="A702" s="360"/>
      <c r="B702" s="54" t="s">
        <v>34</v>
      </c>
      <c r="C702" s="101" t="s">
        <v>2454</v>
      </c>
      <c r="D702" s="58">
        <v>45561</v>
      </c>
    </row>
    <row r="703" spans="1:4" ht="30" customHeight="1">
      <c r="A703" s="360"/>
      <c r="B703" s="54" t="s">
        <v>34</v>
      </c>
      <c r="C703" s="101" t="s">
        <v>2455</v>
      </c>
      <c r="D703" s="58">
        <v>45561</v>
      </c>
    </row>
    <row r="704" spans="1:4" ht="30.75" customHeight="1">
      <c r="A704" s="360"/>
      <c r="B704" s="54" t="s">
        <v>34</v>
      </c>
      <c r="C704" s="101" t="s">
        <v>2456</v>
      </c>
      <c r="D704" s="58">
        <v>45565</v>
      </c>
    </row>
    <row r="705" spans="1:4" ht="31.5" customHeight="1">
      <c r="A705" s="360"/>
      <c r="B705" s="54" t="s">
        <v>34</v>
      </c>
      <c r="C705" s="101" t="s">
        <v>2457</v>
      </c>
      <c r="D705" s="58">
        <v>45565</v>
      </c>
    </row>
    <row r="706" spans="1:4" ht="30" customHeight="1">
      <c r="A706" s="360"/>
      <c r="B706" s="54" t="s">
        <v>34</v>
      </c>
      <c r="C706" s="101" t="s">
        <v>2458</v>
      </c>
      <c r="D706" s="58">
        <v>45565</v>
      </c>
    </row>
    <row r="707" spans="1:4" ht="30" customHeight="1">
      <c r="A707" s="360"/>
      <c r="B707" s="54" t="s">
        <v>34</v>
      </c>
      <c r="C707" s="101" t="s">
        <v>2459</v>
      </c>
      <c r="D707" s="58">
        <v>45565</v>
      </c>
    </row>
    <row r="708" spans="1:4" ht="30.75" customHeight="1">
      <c r="A708" s="360"/>
      <c r="B708" s="54" t="s">
        <v>34</v>
      </c>
      <c r="C708" s="101" t="s">
        <v>2460</v>
      </c>
      <c r="D708" s="58">
        <v>45565</v>
      </c>
    </row>
    <row r="709" spans="1:4" ht="30" customHeight="1">
      <c r="A709" s="360"/>
      <c r="B709" s="54" t="s">
        <v>34</v>
      </c>
      <c r="C709" s="101" t="s">
        <v>2461</v>
      </c>
      <c r="D709" s="58">
        <v>45566</v>
      </c>
    </row>
    <row r="710" spans="1:4" ht="30" customHeight="1">
      <c r="A710" s="360"/>
      <c r="B710" s="54" t="s">
        <v>34</v>
      </c>
      <c r="C710" s="101" t="s">
        <v>2462</v>
      </c>
      <c r="D710" s="58">
        <v>45566</v>
      </c>
    </row>
    <row r="711" spans="1:4" ht="30" customHeight="1">
      <c r="A711" s="360"/>
      <c r="B711" s="54" t="s">
        <v>34</v>
      </c>
      <c r="C711" s="101" t="s">
        <v>2463</v>
      </c>
      <c r="D711" s="58">
        <v>45566</v>
      </c>
    </row>
    <row r="712" spans="1:4" ht="30" customHeight="1">
      <c r="A712" s="360"/>
      <c r="B712" s="54" t="s">
        <v>34</v>
      </c>
      <c r="C712" s="101" t="s">
        <v>2364</v>
      </c>
      <c r="D712" s="58">
        <v>45566</v>
      </c>
    </row>
    <row r="713" spans="1:4" ht="30" customHeight="1">
      <c r="A713" s="360"/>
      <c r="B713" s="54" t="s">
        <v>34</v>
      </c>
      <c r="C713" s="101" t="s">
        <v>2464</v>
      </c>
      <c r="D713" s="58">
        <v>45566</v>
      </c>
    </row>
    <row r="714" spans="1:4" ht="30" customHeight="1">
      <c r="A714" s="360"/>
      <c r="B714" s="54" t="s">
        <v>34</v>
      </c>
      <c r="C714" s="101" t="s">
        <v>2465</v>
      </c>
      <c r="D714" s="58">
        <v>45571</v>
      </c>
    </row>
    <row r="715" spans="1:4" ht="26.25" customHeight="1">
      <c r="A715" s="281"/>
      <c r="B715" s="54" t="s">
        <v>34</v>
      </c>
      <c r="C715" s="101" t="s">
        <v>2466</v>
      </c>
      <c r="D715" s="58">
        <v>45573</v>
      </c>
    </row>
    <row r="716" spans="1:4" ht="25.5" customHeight="1">
      <c r="A716" s="281"/>
      <c r="B716" s="54" t="s">
        <v>34</v>
      </c>
      <c r="C716" s="101" t="s">
        <v>2467</v>
      </c>
      <c r="D716" s="58">
        <v>45579</v>
      </c>
    </row>
    <row r="717" spans="1:4" ht="27" customHeight="1">
      <c r="A717" s="281"/>
      <c r="B717" s="54" t="s">
        <v>34</v>
      </c>
      <c r="C717" s="101" t="s">
        <v>2468</v>
      </c>
      <c r="D717" s="58">
        <v>45580</v>
      </c>
    </row>
    <row r="718" spans="1:4" ht="25.5" customHeight="1">
      <c r="A718" s="281"/>
      <c r="B718" s="54" t="s">
        <v>34</v>
      </c>
      <c r="C718" s="101" t="s">
        <v>2469</v>
      </c>
      <c r="D718" s="58">
        <v>45580</v>
      </c>
    </row>
    <row r="719" spans="1:4" ht="30.75" customHeight="1">
      <c r="A719" s="281"/>
      <c r="B719" s="54" t="s">
        <v>34</v>
      </c>
      <c r="C719" s="101" t="s">
        <v>2470</v>
      </c>
      <c r="D719" s="58">
        <v>45580</v>
      </c>
    </row>
    <row r="720" spans="1:4" ht="29.25" customHeight="1">
      <c r="A720" s="281"/>
      <c r="B720" s="54" t="s">
        <v>34</v>
      </c>
      <c r="C720" s="257" t="s">
        <v>2471</v>
      </c>
      <c r="D720" s="101">
        <v>45581</v>
      </c>
    </row>
    <row r="721" spans="1:4" ht="31.5" customHeight="1">
      <c r="A721" s="281"/>
      <c r="B721" s="54" t="s">
        <v>34</v>
      </c>
      <c r="C721" s="101" t="s">
        <v>2472</v>
      </c>
      <c r="D721" s="58">
        <v>45581</v>
      </c>
    </row>
    <row r="722" spans="1:4" ht="27" customHeight="1">
      <c r="A722" s="281"/>
      <c r="B722" s="54" t="s">
        <v>34</v>
      </c>
      <c r="C722" s="101" t="s">
        <v>2473</v>
      </c>
      <c r="D722" s="58">
        <v>45581</v>
      </c>
    </row>
    <row r="723" spans="1:4" ht="47.25" customHeight="1">
      <c r="A723" s="246"/>
      <c r="B723" s="54" t="s">
        <v>2474</v>
      </c>
      <c r="C723" s="101" t="s">
        <v>2475</v>
      </c>
      <c r="D723" s="58">
        <v>45595</v>
      </c>
    </row>
    <row r="724" spans="1:4" ht="36" customHeight="1">
      <c r="A724" s="246"/>
      <c r="B724" s="54" t="s">
        <v>34</v>
      </c>
      <c r="C724" s="101" t="s">
        <v>2476</v>
      </c>
      <c r="D724" s="58">
        <v>45596</v>
      </c>
    </row>
    <row r="725" spans="1:4" ht="51">
      <c r="A725" s="246"/>
      <c r="B725" s="54" t="s">
        <v>34</v>
      </c>
      <c r="C725" s="101" t="s">
        <v>2477</v>
      </c>
      <c r="D725" s="58">
        <v>45596</v>
      </c>
    </row>
    <row r="726" spans="1:4" ht="33" customHeight="1">
      <c r="A726" s="246"/>
      <c r="B726" s="54" t="s">
        <v>34</v>
      </c>
      <c r="C726" s="101" t="s">
        <v>2478</v>
      </c>
      <c r="D726" s="58">
        <v>45596</v>
      </c>
    </row>
    <row r="727" spans="1:4" ht="26.25" customHeight="1">
      <c r="A727" s="246"/>
      <c r="B727" s="54" t="s">
        <v>34</v>
      </c>
      <c r="C727" s="101" t="s">
        <v>2479</v>
      </c>
      <c r="D727" s="58">
        <v>45595</v>
      </c>
    </row>
    <row r="728" spans="1:4" ht="29.25" customHeight="1">
      <c r="A728" s="246"/>
      <c r="B728" s="54" t="s">
        <v>34</v>
      </c>
      <c r="C728" s="101" t="s">
        <v>2480</v>
      </c>
      <c r="D728" s="58">
        <v>45596</v>
      </c>
    </row>
    <row r="729" spans="1:4" ht="34.5" customHeight="1">
      <c r="A729" s="246"/>
      <c r="B729" s="54" t="s">
        <v>66</v>
      </c>
      <c r="C729" s="101" t="s">
        <v>2481</v>
      </c>
      <c r="D729" s="58">
        <v>45601</v>
      </c>
    </row>
    <row r="730" spans="1:4" ht="31.5" customHeight="1">
      <c r="A730" s="246"/>
      <c r="B730" s="54" t="s">
        <v>2482</v>
      </c>
      <c r="C730" s="101" t="s">
        <v>2483</v>
      </c>
      <c r="D730" s="58">
        <v>45601</v>
      </c>
    </row>
    <row r="731" spans="1:4" ht="38.25">
      <c r="A731" s="246"/>
      <c r="B731" s="54" t="s">
        <v>2482</v>
      </c>
      <c r="C731" s="101" t="s">
        <v>2484</v>
      </c>
      <c r="D731" s="58">
        <v>45601</v>
      </c>
    </row>
    <row r="732" spans="1:4" ht="38.25">
      <c r="A732" s="246"/>
      <c r="B732" s="54" t="s">
        <v>2482</v>
      </c>
      <c r="C732" s="101" t="s">
        <v>2485</v>
      </c>
      <c r="D732" s="58">
        <v>45601</v>
      </c>
    </row>
    <row r="733" spans="1:4" ht="38.25">
      <c r="A733" s="246"/>
      <c r="B733" s="54" t="s">
        <v>2482</v>
      </c>
      <c r="C733" s="101" t="s">
        <v>2486</v>
      </c>
      <c r="D733" s="58">
        <v>45601</v>
      </c>
    </row>
    <row r="734" spans="1:4" ht="38.25">
      <c r="A734" s="246"/>
      <c r="B734" s="54" t="s">
        <v>2482</v>
      </c>
      <c r="C734" s="101" t="s">
        <v>2487</v>
      </c>
      <c r="D734" s="58">
        <v>45601</v>
      </c>
    </row>
    <row r="735" spans="1:4" ht="38.25">
      <c r="A735" s="246"/>
      <c r="B735" s="54" t="s">
        <v>2482</v>
      </c>
      <c r="C735" s="101" t="s">
        <v>2488</v>
      </c>
      <c r="D735" s="58">
        <v>45601</v>
      </c>
    </row>
    <row r="736" spans="1:4" ht="38.25">
      <c r="A736" s="246"/>
      <c r="B736" s="54" t="s">
        <v>2482</v>
      </c>
      <c r="C736" s="101" t="s">
        <v>2489</v>
      </c>
      <c r="D736" s="58">
        <v>45601</v>
      </c>
    </row>
    <row r="737" spans="1:4" ht="38.25">
      <c r="A737" s="246"/>
      <c r="B737" s="54" t="s">
        <v>2482</v>
      </c>
      <c r="C737" s="101" t="s">
        <v>2490</v>
      </c>
      <c r="D737" s="58">
        <v>45601</v>
      </c>
    </row>
    <row r="738" spans="1:4" ht="39.75" customHeight="1">
      <c r="A738" s="246"/>
      <c r="B738" s="54" t="s">
        <v>34</v>
      </c>
      <c r="C738" s="101" t="s">
        <v>2491</v>
      </c>
      <c r="D738" s="58">
        <v>45610</v>
      </c>
    </row>
    <row r="739" spans="1:4" ht="36" customHeight="1">
      <c r="A739" s="246"/>
      <c r="B739" s="54" t="s">
        <v>34</v>
      </c>
      <c r="C739" s="101" t="s">
        <v>2492</v>
      </c>
      <c r="D739" s="58">
        <v>45609</v>
      </c>
    </row>
    <row r="740" spans="1:4" ht="30.75" customHeight="1">
      <c r="A740" s="246"/>
      <c r="B740" s="54" t="s">
        <v>34</v>
      </c>
      <c r="C740" s="101" t="s">
        <v>2493</v>
      </c>
      <c r="D740" s="58">
        <v>45622</v>
      </c>
    </row>
    <row r="741" spans="1:4" ht="35.25" customHeight="1">
      <c r="A741" s="246"/>
      <c r="B741" s="54" t="s">
        <v>34</v>
      </c>
      <c r="C741" s="101" t="s">
        <v>2494</v>
      </c>
      <c r="D741" s="58">
        <v>45623</v>
      </c>
    </row>
    <row r="742" spans="1:4" ht="25.5" customHeight="1">
      <c r="A742" s="246"/>
      <c r="B742" s="54" t="s">
        <v>34</v>
      </c>
      <c r="C742" s="101" t="s">
        <v>2495</v>
      </c>
      <c r="D742" s="58">
        <v>45616</v>
      </c>
    </row>
    <row r="743" spans="1:4" ht="26.25" customHeight="1">
      <c r="A743" s="246"/>
      <c r="B743" s="54" t="s">
        <v>34</v>
      </c>
      <c r="C743" s="101" t="s">
        <v>2496</v>
      </c>
      <c r="D743" s="58">
        <v>45616</v>
      </c>
    </row>
    <row r="744" spans="1:4" ht="28.5" customHeight="1">
      <c r="A744" s="246"/>
      <c r="B744" s="54" t="s">
        <v>34</v>
      </c>
      <c r="C744" s="101" t="s">
        <v>2497</v>
      </c>
      <c r="D744" s="58">
        <v>45616</v>
      </c>
    </row>
    <row r="745" spans="1:4" ht="23.25" customHeight="1">
      <c r="A745" s="246"/>
      <c r="B745" s="54" t="s">
        <v>34</v>
      </c>
      <c r="C745" s="101" t="s">
        <v>2498</v>
      </c>
      <c r="D745" s="58">
        <v>45616</v>
      </c>
    </row>
    <row r="746" spans="1:4" ht="21.75" customHeight="1">
      <c r="A746" s="246"/>
      <c r="B746" s="54" t="s">
        <v>34</v>
      </c>
      <c r="C746" s="101" t="s">
        <v>2499</v>
      </c>
      <c r="D746" s="58">
        <v>45616</v>
      </c>
    </row>
    <row r="747" spans="1:4" ht="24.75" customHeight="1">
      <c r="A747" s="246"/>
      <c r="B747" s="54" t="s">
        <v>66</v>
      </c>
      <c r="C747" s="101" t="s">
        <v>2500</v>
      </c>
      <c r="D747" s="58">
        <v>45617</v>
      </c>
    </row>
    <row r="748" spans="1:4" ht="29.25" customHeight="1">
      <c r="A748" s="246"/>
      <c r="B748" s="54" t="s">
        <v>34</v>
      </c>
      <c r="C748" s="101" t="s">
        <v>2501</v>
      </c>
      <c r="D748" s="58">
        <v>45614</v>
      </c>
    </row>
    <row r="749" spans="1:4" ht="31.5" customHeight="1">
      <c r="A749" s="246"/>
      <c r="B749" s="54" t="s">
        <v>34</v>
      </c>
      <c r="C749" s="101" t="s">
        <v>2502</v>
      </c>
      <c r="D749" s="58">
        <v>45617</v>
      </c>
    </row>
    <row r="750" spans="1:4" ht="35.25" customHeight="1">
      <c r="A750" s="246"/>
      <c r="B750" s="54" t="s">
        <v>34</v>
      </c>
      <c r="C750" s="101" t="s">
        <v>2503</v>
      </c>
      <c r="D750" s="58">
        <v>45621</v>
      </c>
    </row>
    <row r="751" spans="1:4" ht="33" customHeight="1">
      <c r="A751" s="246"/>
      <c r="B751" s="54" t="s">
        <v>34</v>
      </c>
      <c r="C751" s="101" t="s">
        <v>2504</v>
      </c>
      <c r="D751" s="58">
        <v>45627</v>
      </c>
    </row>
    <row r="752" spans="1:4" ht="32.25" customHeight="1">
      <c r="A752" s="246"/>
      <c r="B752" s="54" t="s">
        <v>34</v>
      </c>
      <c r="C752" s="101" t="s">
        <v>2505</v>
      </c>
      <c r="D752" s="58">
        <v>45627</v>
      </c>
    </row>
    <row r="753" spans="1:4" ht="33.75" customHeight="1">
      <c r="A753" s="246"/>
      <c r="B753" s="54" t="s">
        <v>34</v>
      </c>
      <c r="C753" s="101" t="s">
        <v>2506</v>
      </c>
      <c r="D753" s="58">
        <v>45627</v>
      </c>
    </row>
    <row r="754" spans="1:4" ht="30.75" customHeight="1">
      <c r="A754" s="246"/>
      <c r="B754" s="54" t="s">
        <v>34</v>
      </c>
      <c r="C754" s="101" t="s">
        <v>2507</v>
      </c>
      <c r="D754" s="58">
        <v>45627</v>
      </c>
    </row>
    <row r="755" spans="1:4" ht="23.25" customHeight="1">
      <c r="A755" s="246"/>
      <c r="B755" s="54" t="s">
        <v>34</v>
      </c>
      <c r="C755" s="101" t="s">
        <v>2508</v>
      </c>
      <c r="D755" s="58">
        <v>45625</v>
      </c>
    </row>
    <row r="756" spans="1:4" ht="30.75" customHeight="1">
      <c r="A756" s="246"/>
      <c r="B756" s="54" t="s">
        <v>34</v>
      </c>
      <c r="C756" s="101" t="s">
        <v>2509</v>
      </c>
      <c r="D756" s="58">
        <v>45628</v>
      </c>
    </row>
    <row r="757" spans="1:4" ht="32.25" customHeight="1">
      <c r="A757" s="246"/>
      <c r="B757" s="54" t="s">
        <v>34</v>
      </c>
      <c r="C757" s="101" t="s">
        <v>2510</v>
      </c>
      <c r="D757" s="58">
        <v>45636</v>
      </c>
    </row>
    <row r="758" spans="1:4" ht="24" customHeight="1">
      <c r="A758" s="246"/>
      <c r="B758" s="54" t="s">
        <v>34</v>
      </c>
      <c r="C758" s="101" t="s">
        <v>2511</v>
      </c>
      <c r="D758" s="58">
        <v>45629</v>
      </c>
    </row>
    <row r="759" spans="1:4" ht="27.75" customHeight="1">
      <c r="A759" s="246"/>
      <c r="B759" s="54" t="s">
        <v>34</v>
      </c>
      <c r="C759" s="101" t="s">
        <v>2512</v>
      </c>
      <c r="D759" s="58">
        <v>45629</v>
      </c>
    </row>
    <row r="760" spans="1:4" ht="30.75" customHeight="1">
      <c r="A760" s="246"/>
      <c r="B760" s="54" t="s">
        <v>34</v>
      </c>
      <c r="C760" s="101" t="s">
        <v>2513</v>
      </c>
      <c r="D760" s="58">
        <v>45628</v>
      </c>
    </row>
    <row r="761" spans="1:4" ht="24" customHeight="1">
      <c r="A761" s="246"/>
      <c r="B761" s="54" t="s">
        <v>34</v>
      </c>
      <c r="C761" s="101" t="s">
        <v>2514</v>
      </c>
      <c r="D761" s="58">
        <v>45632</v>
      </c>
    </row>
    <row r="762" spans="1:4" ht="26.25" customHeight="1">
      <c r="A762" s="246"/>
      <c r="B762" s="87" t="s">
        <v>66</v>
      </c>
      <c r="C762" s="177" t="s">
        <v>2515</v>
      </c>
      <c r="D762" s="88">
        <v>45628</v>
      </c>
    </row>
    <row r="763" spans="1:4" ht="29.1" customHeight="1">
      <c r="A763" s="246"/>
      <c r="B763" s="54" t="s">
        <v>34</v>
      </c>
      <c r="C763" s="101" t="s">
        <v>2516</v>
      </c>
      <c r="D763" s="58">
        <v>45642</v>
      </c>
    </row>
    <row r="764" spans="1:4" ht="30" customHeight="1">
      <c r="A764" s="246"/>
      <c r="B764" s="54" t="s">
        <v>34</v>
      </c>
      <c r="C764" s="101" t="s">
        <v>2517</v>
      </c>
      <c r="D764" s="58">
        <v>45645</v>
      </c>
    </row>
    <row r="765" spans="1:4" ht="30.95" customHeight="1">
      <c r="A765" s="246"/>
      <c r="B765" s="54" t="s">
        <v>164</v>
      </c>
      <c r="C765" s="101" t="s">
        <v>2518</v>
      </c>
      <c r="D765" s="58">
        <v>45642</v>
      </c>
    </row>
    <row r="766" spans="1:4" ht="26.1" customHeight="1">
      <c r="A766" s="246"/>
      <c r="B766" s="54" t="s">
        <v>34</v>
      </c>
      <c r="C766" s="101" t="s">
        <v>2519</v>
      </c>
      <c r="D766" s="58">
        <v>45650</v>
      </c>
    </row>
    <row r="767" spans="1:4" ht="27" customHeight="1">
      <c r="A767" s="246"/>
      <c r="B767" s="54" t="s">
        <v>34</v>
      </c>
      <c r="C767" s="101" t="s">
        <v>2520</v>
      </c>
      <c r="D767" s="58">
        <v>45649</v>
      </c>
    </row>
    <row r="768" spans="1:4" ht="29.1" customHeight="1">
      <c r="A768" s="246"/>
      <c r="B768" s="54" t="s">
        <v>34</v>
      </c>
      <c r="C768" s="101" t="s">
        <v>2521</v>
      </c>
      <c r="D768" s="58">
        <v>45653</v>
      </c>
    </row>
    <row r="769" spans="1:4" ht="27.95" customHeight="1">
      <c r="A769" s="246"/>
      <c r="B769" s="54" t="s">
        <v>34</v>
      </c>
      <c r="C769" s="101" t="s">
        <v>2522</v>
      </c>
      <c r="D769" s="58">
        <v>45664</v>
      </c>
    </row>
    <row r="770" spans="1:4" ht="27" customHeight="1">
      <c r="A770" s="246"/>
      <c r="B770" s="54" t="s">
        <v>34</v>
      </c>
      <c r="C770" s="101" t="s">
        <v>2523</v>
      </c>
      <c r="D770" s="58">
        <v>45663</v>
      </c>
    </row>
    <row r="771" spans="1:4" ht="22.5" customHeight="1">
      <c r="A771" s="246"/>
      <c r="B771" s="54" t="s">
        <v>34</v>
      </c>
      <c r="C771" s="101" t="s">
        <v>2524</v>
      </c>
      <c r="D771" s="58">
        <v>45671</v>
      </c>
    </row>
    <row r="772" spans="1:4" ht="20.25" customHeight="1">
      <c r="A772" s="246"/>
      <c r="B772" s="54" t="s">
        <v>34</v>
      </c>
      <c r="C772" s="101" t="s">
        <v>2525</v>
      </c>
      <c r="D772" s="58">
        <v>45673</v>
      </c>
    </row>
    <row r="773" spans="1:4">
      <c r="A773" s="246"/>
      <c r="B773" s="54" t="s">
        <v>34</v>
      </c>
      <c r="C773" s="101" t="s">
        <v>2526</v>
      </c>
      <c r="D773" s="58">
        <v>45673</v>
      </c>
    </row>
    <row r="774" spans="1:4" ht="38.25">
      <c r="A774" s="246"/>
      <c r="B774" s="54" t="s">
        <v>34</v>
      </c>
      <c r="C774" s="101" t="s">
        <v>2527</v>
      </c>
      <c r="D774" s="58">
        <v>45672</v>
      </c>
    </row>
    <row r="775" spans="1:4" ht="23.25" customHeight="1">
      <c r="A775" s="246"/>
      <c r="B775" s="54" t="s">
        <v>34</v>
      </c>
      <c r="C775" s="101" t="s">
        <v>2528</v>
      </c>
      <c r="D775" s="58">
        <v>45672</v>
      </c>
    </row>
    <row r="776" spans="1:4" ht="19.5" customHeight="1">
      <c r="A776" s="246"/>
      <c r="B776" s="54" t="s">
        <v>34</v>
      </c>
      <c r="C776" s="101" t="s">
        <v>2529</v>
      </c>
      <c r="D776" s="58">
        <v>45679</v>
      </c>
    </row>
    <row r="777" spans="1:4" ht="18.75" customHeight="1">
      <c r="A777" s="246"/>
      <c r="B777" s="54" t="s">
        <v>34</v>
      </c>
      <c r="C777" s="101" t="s">
        <v>2530</v>
      </c>
      <c r="D777" s="58">
        <v>45678</v>
      </c>
    </row>
    <row r="778" spans="1:4">
      <c r="A778" s="246"/>
      <c r="B778" s="54" t="s">
        <v>34</v>
      </c>
      <c r="C778" s="101" t="s">
        <v>2531</v>
      </c>
      <c r="D778" s="58">
        <v>45678</v>
      </c>
    </row>
    <row r="779" spans="1:4" ht="25.5">
      <c r="A779" s="246"/>
      <c r="B779" s="54" t="s">
        <v>34</v>
      </c>
      <c r="C779" s="101" t="s">
        <v>2532</v>
      </c>
      <c r="D779" s="58" t="s">
        <v>158</v>
      </c>
    </row>
    <row r="780" spans="1:4">
      <c r="A780" s="246"/>
      <c r="B780" s="54" t="s">
        <v>34</v>
      </c>
      <c r="C780" s="101" t="s">
        <v>2533</v>
      </c>
      <c r="D780" s="58">
        <v>45688</v>
      </c>
    </row>
    <row r="781" spans="1:4" ht="25.5">
      <c r="A781" s="246"/>
      <c r="B781" s="54" t="s">
        <v>34</v>
      </c>
      <c r="C781" s="101" t="s">
        <v>2534</v>
      </c>
      <c r="D781" s="58">
        <v>45687</v>
      </c>
    </row>
    <row r="782" spans="1:4" ht="25.5">
      <c r="A782" s="246"/>
      <c r="B782" s="54" t="s">
        <v>34</v>
      </c>
      <c r="C782" s="101" t="s">
        <v>2535</v>
      </c>
      <c r="D782" s="58">
        <v>45685</v>
      </c>
    </row>
    <row r="783" spans="1:4">
      <c r="A783" s="246"/>
      <c r="B783" s="54" t="s">
        <v>34</v>
      </c>
      <c r="C783" s="101" t="s">
        <v>2536</v>
      </c>
      <c r="D783" s="58">
        <v>45681</v>
      </c>
    </row>
    <row r="784" spans="1:4" ht="25.5">
      <c r="A784" s="246"/>
      <c r="B784" s="54" t="s">
        <v>34</v>
      </c>
      <c r="C784" s="101" t="s">
        <v>2537</v>
      </c>
      <c r="D784" s="58">
        <v>45687</v>
      </c>
    </row>
    <row r="785" spans="1:4" ht="25.5">
      <c r="A785" s="246"/>
      <c r="B785" s="54" t="s">
        <v>34</v>
      </c>
      <c r="C785" s="101" t="s">
        <v>2538</v>
      </c>
      <c r="D785" s="58">
        <v>45684</v>
      </c>
    </row>
    <row r="786" spans="1:4" ht="25.5">
      <c r="A786" s="246"/>
      <c r="B786" s="54" t="s">
        <v>34</v>
      </c>
      <c r="C786" s="101" t="s">
        <v>2539</v>
      </c>
      <c r="D786" s="58">
        <v>45684</v>
      </c>
    </row>
    <row r="787" spans="1:4" ht="25.5">
      <c r="A787" s="246"/>
      <c r="B787" s="54" t="s">
        <v>34</v>
      </c>
      <c r="C787" s="101" t="s">
        <v>2540</v>
      </c>
      <c r="D787" s="58">
        <v>45684</v>
      </c>
    </row>
    <row r="788" spans="1:4">
      <c r="A788" s="246"/>
      <c r="B788" s="54" t="s">
        <v>34</v>
      </c>
      <c r="C788" s="101" t="s">
        <v>2541</v>
      </c>
      <c r="D788" s="58">
        <v>45688</v>
      </c>
    </row>
    <row r="789" spans="1:4">
      <c r="A789" s="246"/>
      <c r="B789" s="54" t="s">
        <v>34</v>
      </c>
      <c r="C789" s="101" t="s">
        <v>2542</v>
      </c>
      <c r="D789" s="58">
        <v>45688</v>
      </c>
    </row>
    <row r="790" spans="1:4">
      <c r="A790" s="246"/>
      <c r="B790" s="54" t="s">
        <v>34</v>
      </c>
      <c r="C790" s="101" t="s">
        <v>2543</v>
      </c>
      <c r="D790" s="58">
        <v>45688</v>
      </c>
    </row>
    <row r="791" spans="1:4" ht="25.5">
      <c r="A791" s="246"/>
      <c r="B791" s="54" t="s">
        <v>164</v>
      </c>
      <c r="C791" s="101" t="s">
        <v>2544</v>
      </c>
      <c r="D791" s="58">
        <v>45681</v>
      </c>
    </row>
    <row r="792" spans="1:4">
      <c r="A792" s="246"/>
      <c r="B792" s="54" t="s">
        <v>164</v>
      </c>
      <c r="C792" s="101" t="s">
        <v>2545</v>
      </c>
      <c r="D792" s="58">
        <v>45681</v>
      </c>
    </row>
    <row r="793" spans="1:4" ht="25.5">
      <c r="A793" s="246"/>
      <c r="B793" s="54" t="s">
        <v>164</v>
      </c>
      <c r="C793" s="101" t="s">
        <v>2546</v>
      </c>
      <c r="D793" s="58">
        <v>45681</v>
      </c>
    </row>
    <row r="794" spans="1:4" ht="25.5">
      <c r="A794" s="246"/>
      <c r="B794" s="54" t="s">
        <v>34</v>
      </c>
      <c r="C794" s="101" t="s">
        <v>2547</v>
      </c>
      <c r="D794" s="58">
        <v>45692</v>
      </c>
    </row>
    <row r="795" spans="1:4" ht="25.5">
      <c r="A795" s="246"/>
      <c r="B795" s="54" t="s">
        <v>34</v>
      </c>
      <c r="C795" s="101" t="s">
        <v>2548</v>
      </c>
      <c r="D795" s="58">
        <v>45692</v>
      </c>
    </row>
    <row r="796" spans="1:4">
      <c r="A796" s="246"/>
      <c r="B796" s="54" t="s">
        <v>34</v>
      </c>
      <c r="C796" s="101" t="s">
        <v>2549</v>
      </c>
      <c r="D796" s="58">
        <v>45693</v>
      </c>
    </row>
    <row r="797" spans="1:4">
      <c r="A797" s="246"/>
      <c r="B797" s="54" t="s">
        <v>164</v>
      </c>
      <c r="C797" s="101" t="s">
        <v>2550</v>
      </c>
      <c r="D797" s="58">
        <v>45691</v>
      </c>
    </row>
    <row r="798" spans="1:4">
      <c r="A798" s="246"/>
      <c r="B798" s="54" t="s">
        <v>34</v>
      </c>
      <c r="C798" s="101" t="s">
        <v>2551</v>
      </c>
      <c r="D798" s="58">
        <v>45689</v>
      </c>
    </row>
    <row r="799" spans="1:4">
      <c r="A799" s="246"/>
      <c r="B799" s="54" t="s">
        <v>66</v>
      </c>
      <c r="C799" s="101" t="s">
        <v>2552</v>
      </c>
      <c r="D799" s="58">
        <v>45689</v>
      </c>
    </row>
    <row r="800" spans="1:4">
      <c r="A800" s="246"/>
      <c r="B800" s="54" t="s">
        <v>66</v>
      </c>
      <c r="C800" s="101" t="s">
        <v>2553</v>
      </c>
      <c r="D800" s="58">
        <v>45689</v>
      </c>
    </row>
    <row r="801" spans="1:4">
      <c r="A801" s="246"/>
      <c r="B801" s="54" t="s">
        <v>34</v>
      </c>
      <c r="C801" s="101" t="s">
        <v>2554</v>
      </c>
      <c r="D801" s="58">
        <v>45693</v>
      </c>
    </row>
    <row r="802" spans="1:4" ht="25.5">
      <c r="A802" s="246"/>
      <c r="B802" s="54" t="s">
        <v>34</v>
      </c>
      <c r="C802" s="101" t="s">
        <v>2555</v>
      </c>
      <c r="D802" s="58">
        <v>45692</v>
      </c>
    </row>
    <row r="803" spans="1:4" ht="25.5">
      <c r="A803" s="246"/>
      <c r="B803" s="54" t="s">
        <v>34</v>
      </c>
      <c r="C803" s="101" t="s">
        <v>2556</v>
      </c>
      <c r="D803" s="58">
        <v>45699</v>
      </c>
    </row>
    <row r="804" spans="1:4" ht="25.5">
      <c r="A804" s="246"/>
      <c r="B804" s="54" t="s">
        <v>34</v>
      </c>
      <c r="C804" s="101" t="s">
        <v>2557</v>
      </c>
      <c r="D804" s="58">
        <v>45699</v>
      </c>
    </row>
    <row r="805" spans="1:4">
      <c r="A805" s="246"/>
      <c r="B805" s="54" t="s">
        <v>34</v>
      </c>
      <c r="C805" s="101" t="s">
        <v>2558</v>
      </c>
      <c r="D805" s="58">
        <v>45707</v>
      </c>
    </row>
    <row r="806" spans="1:4">
      <c r="A806" s="246"/>
      <c r="B806" s="54" t="s">
        <v>34</v>
      </c>
      <c r="C806" s="101" t="s">
        <v>2559</v>
      </c>
      <c r="D806" s="58">
        <v>45707</v>
      </c>
    </row>
    <row r="807" spans="1:4" ht="38.25">
      <c r="A807" s="246"/>
      <c r="B807" s="54" t="s">
        <v>34</v>
      </c>
      <c r="C807" s="101" t="s">
        <v>2560</v>
      </c>
      <c r="D807" s="58">
        <v>45705</v>
      </c>
    </row>
    <row r="808" spans="1:4" ht="25.5">
      <c r="A808" s="246"/>
      <c r="B808" s="54" t="s">
        <v>2215</v>
      </c>
      <c r="C808" s="101" t="s">
        <v>2561</v>
      </c>
      <c r="D808" s="58">
        <v>45708</v>
      </c>
    </row>
    <row r="809" spans="1:4" ht="29.1" customHeight="1">
      <c r="A809" s="246"/>
      <c r="B809" s="54" t="s">
        <v>2215</v>
      </c>
      <c r="C809" s="101" t="s">
        <v>2562</v>
      </c>
      <c r="D809" s="58">
        <v>45708</v>
      </c>
    </row>
    <row r="810" spans="1:4" ht="21" customHeight="1">
      <c r="A810" s="246"/>
      <c r="B810" s="54" t="s">
        <v>34</v>
      </c>
      <c r="C810" s="101" t="s">
        <v>2563</v>
      </c>
      <c r="D810" s="58">
        <v>45706</v>
      </c>
    </row>
    <row r="811" spans="1:4" ht="24.95" customHeight="1">
      <c r="A811" s="246"/>
      <c r="B811" s="54" t="s">
        <v>34</v>
      </c>
      <c r="C811" s="101" t="s">
        <v>2564</v>
      </c>
      <c r="D811" s="58">
        <v>45706</v>
      </c>
    </row>
    <row r="812" spans="1:4">
      <c r="A812" s="246"/>
      <c r="B812" s="54" t="s">
        <v>34</v>
      </c>
      <c r="C812" s="101" t="s">
        <v>2565</v>
      </c>
      <c r="D812" s="58">
        <v>45715</v>
      </c>
    </row>
    <row r="813" spans="1:4" ht="25.5">
      <c r="A813" s="246"/>
      <c r="B813" s="54" t="s">
        <v>66</v>
      </c>
      <c r="C813" s="101" t="s">
        <v>2566</v>
      </c>
      <c r="D813" s="58">
        <v>45716</v>
      </c>
    </row>
    <row r="814" spans="1:4" ht="18" customHeight="1">
      <c r="A814" s="246"/>
      <c r="B814" s="54" t="s">
        <v>34</v>
      </c>
      <c r="C814" s="101" t="s">
        <v>2567</v>
      </c>
      <c r="D814" s="58">
        <v>45716</v>
      </c>
    </row>
    <row r="815" spans="1:4" ht="25.5">
      <c r="A815" s="246"/>
      <c r="B815" s="54" t="s">
        <v>34</v>
      </c>
      <c r="C815" s="101" t="s">
        <v>2568</v>
      </c>
      <c r="D815" s="58">
        <v>45716</v>
      </c>
    </row>
    <row r="816" spans="1:4" ht="19.5" customHeight="1">
      <c r="A816" s="246"/>
      <c r="B816" s="54" t="s">
        <v>34</v>
      </c>
      <c r="C816" s="101" t="s">
        <v>2569</v>
      </c>
      <c r="D816" s="58">
        <v>45720</v>
      </c>
    </row>
    <row r="817" spans="1:4" ht="25.5">
      <c r="A817" s="246"/>
      <c r="B817" s="54" t="s">
        <v>34</v>
      </c>
      <c r="C817" s="101" t="s">
        <v>2570</v>
      </c>
      <c r="D817" s="58" t="s">
        <v>158</v>
      </c>
    </row>
    <row r="818" spans="1:4" ht="20.25" customHeight="1">
      <c r="A818" s="246"/>
      <c r="B818" s="54" t="s">
        <v>66</v>
      </c>
      <c r="C818" s="101" t="s">
        <v>2571</v>
      </c>
      <c r="D818" s="58">
        <v>45720</v>
      </c>
    </row>
    <row r="819" spans="1:4" ht="25.5">
      <c r="A819" s="246"/>
      <c r="B819" s="54" t="s">
        <v>34</v>
      </c>
      <c r="C819" s="101" t="s">
        <v>2572</v>
      </c>
      <c r="D819" s="58">
        <v>45732</v>
      </c>
    </row>
    <row r="820" spans="1:4">
      <c r="A820" s="246"/>
      <c r="B820" s="54" t="s">
        <v>34</v>
      </c>
      <c r="C820" s="101" t="s">
        <v>2573</v>
      </c>
      <c r="D820" s="58">
        <v>45729</v>
      </c>
    </row>
    <row r="821" spans="1:4" ht="25.5">
      <c r="A821" s="246"/>
      <c r="B821" s="54" t="s">
        <v>34</v>
      </c>
      <c r="C821" s="101" t="s">
        <v>2574</v>
      </c>
      <c r="D821" s="58">
        <v>45729</v>
      </c>
    </row>
    <row r="822" spans="1:4">
      <c r="A822" s="246"/>
      <c r="B822" s="54" t="s">
        <v>34</v>
      </c>
      <c r="C822" s="101" t="s">
        <v>2575</v>
      </c>
      <c r="D822" s="58">
        <v>45729</v>
      </c>
    </row>
    <row r="823" spans="1:4">
      <c r="A823" s="246"/>
      <c r="B823" s="54" t="s">
        <v>34</v>
      </c>
      <c r="C823" s="101" t="s">
        <v>2576</v>
      </c>
      <c r="D823" s="58">
        <v>45736</v>
      </c>
    </row>
    <row r="824" spans="1:4">
      <c r="A824" s="246"/>
      <c r="B824" s="54" t="s">
        <v>34</v>
      </c>
      <c r="C824" s="101" t="s">
        <v>2577</v>
      </c>
      <c r="D824" s="58">
        <v>45733</v>
      </c>
    </row>
    <row r="825" spans="1:4">
      <c r="A825" s="246"/>
      <c r="B825" s="54" t="s">
        <v>34</v>
      </c>
      <c r="C825" s="101" t="s">
        <v>2578</v>
      </c>
      <c r="D825" s="58">
        <v>45737</v>
      </c>
    </row>
    <row r="826" spans="1:4" ht="38.25">
      <c r="A826" s="246"/>
      <c r="B826" s="54" t="s">
        <v>34</v>
      </c>
      <c r="C826" s="101" t="s">
        <v>2579</v>
      </c>
      <c r="D826" s="58">
        <v>45733</v>
      </c>
    </row>
    <row r="827" spans="1:4" ht="19.5" customHeight="1">
      <c r="A827" s="246"/>
      <c r="B827" s="54" t="s">
        <v>34</v>
      </c>
      <c r="C827" s="101" t="s">
        <v>2580</v>
      </c>
      <c r="D827" s="58" t="s">
        <v>158</v>
      </c>
    </row>
    <row r="828" spans="1:4" ht="20.25" customHeight="1">
      <c r="A828" s="246"/>
      <c r="B828" s="54" t="s">
        <v>34</v>
      </c>
      <c r="C828" s="101" t="s">
        <v>2581</v>
      </c>
      <c r="D828" s="58">
        <v>45746</v>
      </c>
    </row>
    <row r="829" spans="1:4" ht="20.25" customHeight="1">
      <c r="A829" s="246"/>
      <c r="B829" s="54" t="s">
        <v>34</v>
      </c>
      <c r="C829" s="101" t="s">
        <v>2582</v>
      </c>
      <c r="D829" s="58">
        <v>45727</v>
      </c>
    </row>
    <row r="830" spans="1:4">
      <c r="A830" s="246"/>
      <c r="B830" s="54" t="s">
        <v>34</v>
      </c>
      <c r="C830" s="101" t="s">
        <v>2583</v>
      </c>
      <c r="D830" s="58" t="s">
        <v>158</v>
      </c>
    </row>
    <row r="831" spans="1:4">
      <c r="A831" s="246"/>
      <c r="B831" s="54" t="s">
        <v>34</v>
      </c>
      <c r="C831" s="101" t="s">
        <v>2584</v>
      </c>
      <c r="D831" s="58">
        <v>45747</v>
      </c>
    </row>
    <row r="832" spans="1:4">
      <c r="A832" s="246"/>
      <c r="B832" s="54" t="s">
        <v>66</v>
      </c>
      <c r="C832" s="101" t="s">
        <v>2585</v>
      </c>
      <c r="D832" s="58">
        <v>45754</v>
      </c>
    </row>
    <row r="833" spans="1:4" ht="38.25">
      <c r="A833" s="246"/>
      <c r="B833" s="54" t="s">
        <v>34</v>
      </c>
      <c r="C833" s="101" t="s">
        <v>2586</v>
      </c>
      <c r="D833" s="58">
        <v>45747</v>
      </c>
    </row>
    <row r="834" spans="1:4" ht="25.5">
      <c r="A834" s="246"/>
      <c r="B834" s="54" t="s">
        <v>66</v>
      </c>
      <c r="C834" s="101" t="s">
        <v>2587</v>
      </c>
      <c r="D834" s="58">
        <v>45747</v>
      </c>
    </row>
    <row r="835" spans="1:4" ht="25.5">
      <c r="A835" s="246"/>
      <c r="B835" s="54" t="s">
        <v>34</v>
      </c>
      <c r="C835" s="101" t="s">
        <v>2588</v>
      </c>
      <c r="D835" s="58">
        <v>45750</v>
      </c>
    </row>
    <row r="836" spans="1:4">
      <c r="A836" s="246"/>
      <c r="B836" s="54" t="s">
        <v>34</v>
      </c>
      <c r="C836" s="101" t="s">
        <v>2589</v>
      </c>
      <c r="D836" s="58">
        <v>45747</v>
      </c>
    </row>
    <row r="837" spans="1:4">
      <c r="A837" s="246"/>
      <c r="B837" s="54" t="s">
        <v>34</v>
      </c>
      <c r="C837" s="101" t="s">
        <v>2590</v>
      </c>
      <c r="D837" s="58">
        <v>45748</v>
      </c>
    </row>
    <row r="838" spans="1:4">
      <c r="A838" s="246"/>
      <c r="B838" s="54" t="s">
        <v>34</v>
      </c>
      <c r="C838" s="101" t="s">
        <v>2591</v>
      </c>
      <c r="D838" s="58">
        <v>45748</v>
      </c>
    </row>
    <row r="839" spans="1:4">
      <c r="A839" s="246"/>
      <c r="B839" s="54" t="s">
        <v>34</v>
      </c>
      <c r="C839" s="101" t="s">
        <v>2463</v>
      </c>
      <c r="D839" s="58">
        <v>45748</v>
      </c>
    </row>
    <row r="840" spans="1:4">
      <c r="A840" s="246"/>
      <c r="B840" s="54" t="s">
        <v>34</v>
      </c>
      <c r="C840" s="101" t="s">
        <v>2464</v>
      </c>
      <c r="D840" s="58">
        <v>45748</v>
      </c>
    </row>
    <row r="841" spans="1:4">
      <c r="A841" s="246"/>
      <c r="B841" s="54" t="s">
        <v>34</v>
      </c>
      <c r="C841" s="101" t="s">
        <v>2592</v>
      </c>
      <c r="D841" s="58">
        <v>45750</v>
      </c>
    </row>
    <row r="842" spans="1:4">
      <c r="A842" s="246"/>
      <c r="B842" s="54" t="s">
        <v>164</v>
      </c>
      <c r="C842" s="101" t="s">
        <v>2593</v>
      </c>
      <c r="D842" s="58">
        <v>45749</v>
      </c>
    </row>
    <row r="843" spans="1:4">
      <c r="A843" s="246"/>
      <c r="B843" s="54" t="s">
        <v>66</v>
      </c>
      <c r="C843" s="101" t="s">
        <v>2594</v>
      </c>
      <c r="D843" s="58">
        <v>46112</v>
      </c>
    </row>
    <row r="844" spans="1:4">
      <c r="A844" s="246"/>
      <c r="B844" s="54" t="s">
        <v>66</v>
      </c>
      <c r="C844" s="101" t="s">
        <v>2595</v>
      </c>
      <c r="D844" s="58">
        <v>46112</v>
      </c>
    </row>
    <row r="845" spans="1:4">
      <c r="A845" s="246"/>
      <c r="B845" s="54" t="s">
        <v>164</v>
      </c>
      <c r="C845" s="101" t="s">
        <v>2596</v>
      </c>
      <c r="D845" s="58">
        <v>45747</v>
      </c>
    </row>
    <row r="846" spans="1:4">
      <c r="A846" s="246"/>
      <c r="B846" s="54" t="s">
        <v>164</v>
      </c>
      <c r="C846" s="101" t="s">
        <v>2597</v>
      </c>
      <c r="D846" s="58">
        <v>45747</v>
      </c>
    </row>
  </sheetData>
  <mergeCells count="8">
    <mergeCell ref="A539:A714"/>
    <mergeCell ref="A311:A387"/>
    <mergeCell ref="A388:A538"/>
    <mergeCell ref="C2:C3"/>
    <mergeCell ref="A6:A28"/>
    <mergeCell ref="A29:A192"/>
    <mergeCell ref="A193:A235"/>
    <mergeCell ref="A236:A310"/>
  </mergeCells>
  <phoneticPr fontId="23" type="noConversion"/>
  <conditionalFormatting sqref="D304:D305">
    <cfRule type="cellIs" dxfId="7" priority="199" operator="equal">
      <formula>"VEDI NOTA"</formula>
    </cfRule>
    <cfRule type="cellIs" dxfId="6" priority="200" operator="equal">
      <formula>"SCADUTA"</formula>
    </cfRule>
    <cfRule type="cellIs" dxfId="5"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2578125" defaultRowHeight="12.75"/>
  <cols>
    <col min="1" max="1" width="10.7109375" style="3" customWidth="1"/>
    <col min="2" max="2" width="16.85546875" customWidth="1"/>
    <col min="3" max="3" width="50.85546875" customWidth="1"/>
    <col min="4" max="4" width="16.85546875" customWidth="1"/>
    <col min="5" max="5" width="13.28515625" customWidth="1"/>
    <col min="7" max="7" width="13.42578125" customWidth="1"/>
  </cols>
  <sheetData>
    <row r="1" spans="1:10" ht="18.75" customHeight="1" thickBot="1"/>
    <row r="2" spans="1:10" ht="37.5" customHeight="1" thickTop="1">
      <c r="C2" s="353" t="s">
        <v>2598</v>
      </c>
      <c r="E2" s="60"/>
      <c r="G2" s="65"/>
    </row>
    <row r="3" spans="1:10" ht="37.5" customHeight="1" thickBot="1">
      <c r="C3" s="354"/>
      <c r="E3" s="59" t="s">
        <v>122</v>
      </c>
      <c r="G3" s="59" t="s">
        <v>228</v>
      </c>
    </row>
    <row r="4" spans="1:10" ht="19.5" customHeight="1" thickTop="1" thickBot="1"/>
    <row r="5" spans="1:10" ht="15.75" thickBot="1">
      <c r="A5" s="50" t="s">
        <v>229</v>
      </c>
      <c r="B5" s="50" t="s">
        <v>29</v>
      </c>
      <c r="C5" s="50" t="s">
        <v>230</v>
      </c>
      <c r="D5" s="50" t="s">
        <v>31</v>
      </c>
    </row>
    <row r="6" spans="1:10" ht="45" customHeight="1">
      <c r="A6" s="364">
        <v>2018</v>
      </c>
      <c r="B6" s="54" t="s">
        <v>57</v>
      </c>
      <c r="C6" s="101" t="s">
        <v>2599</v>
      </c>
      <c r="D6" s="66">
        <v>43174</v>
      </c>
    </row>
    <row r="7" spans="1:10" ht="45" customHeight="1">
      <c r="A7" s="360"/>
      <c r="B7" s="54" t="s">
        <v>2600</v>
      </c>
      <c r="C7" s="101" t="s">
        <v>2601</v>
      </c>
      <c r="D7" s="66">
        <v>43220</v>
      </c>
    </row>
    <row r="8" spans="1:10" ht="45" customHeight="1">
      <c r="A8" s="360"/>
      <c r="B8" s="54" t="s">
        <v>2600</v>
      </c>
      <c r="C8" s="101" t="s">
        <v>2602</v>
      </c>
      <c r="D8" s="66">
        <v>43220</v>
      </c>
      <c r="J8" s="64"/>
    </row>
    <row r="9" spans="1:10" ht="45" customHeight="1">
      <c r="A9" s="360"/>
      <c r="B9" s="54" t="s">
        <v>2600</v>
      </c>
      <c r="C9" s="101" t="s">
        <v>2603</v>
      </c>
      <c r="D9" s="66">
        <v>43220</v>
      </c>
    </row>
    <row r="10" spans="1:10" ht="45" customHeight="1">
      <c r="A10" s="360"/>
      <c r="B10" s="54" t="s">
        <v>2600</v>
      </c>
      <c r="C10" s="101" t="s">
        <v>2604</v>
      </c>
      <c r="D10" s="66">
        <v>43220</v>
      </c>
    </row>
    <row r="11" spans="1:10" ht="45" customHeight="1">
      <c r="A11" s="360"/>
      <c r="B11" s="54" t="s">
        <v>2600</v>
      </c>
      <c r="C11" s="101" t="s">
        <v>2605</v>
      </c>
      <c r="D11" s="66">
        <v>43220</v>
      </c>
    </row>
    <row r="12" spans="1:10" ht="45" customHeight="1">
      <c r="A12" s="360"/>
      <c r="B12" s="54" t="s">
        <v>2600</v>
      </c>
      <c r="C12" s="101" t="s">
        <v>2606</v>
      </c>
      <c r="D12" s="66">
        <v>43220</v>
      </c>
    </row>
    <row r="13" spans="1:10" ht="45" customHeight="1">
      <c r="A13" s="360"/>
      <c r="B13" s="54" t="s">
        <v>57</v>
      </c>
      <c r="C13" s="101" t="s">
        <v>2607</v>
      </c>
      <c r="D13" s="66">
        <v>43259</v>
      </c>
    </row>
    <row r="14" spans="1:10" ht="45" customHeight="1">
      <c r="A14" s="360"/>
      <c r="B14" s="54" t="s">
        <v>57</v>
      </c>
      <c r="C14" s="101" t="s">
        <v>2608</v>
      </c>
      <c r="D14" s="66">
        <v>43363</v>
      </c>
    </row>
    <row r="15" spans="1:10" ht="45" customHeight="1" thickBot="1">
      <c r="A15" s="360"/>
      <c r="B15" s="124" t="s">
        <v>57</v>
      </c>
      <c r="C15" s="109" t="s">
        <v>2609</v>
      </c>
      <c r="D15" s="126">
        <v>43355</v>
      </c>
    </row>
    <row r="16" spans="1:10" ht="45" customHeight="1" thickTop="1">
      <c r="A16" s="359">
        <v>2019</v>
      </c>
      <c r="B16" s="139" t="s">
        <v>57</v>
      </c>
      <c r="C16" s="150" t="s">
        <v>2610</v>
      </c>
      <c r="D16" s="142" t="s">
        <v>2611</v>
      </c>
    </row>
    <row r="17" spans="1:4" ht="45" customHeight="1">
      <c r="A17" s="360"/>
      <c r="B17" s="54" t="s">
        <v>57</v>
      </c>
      <c r="C17" s="101" t="s">
        <v>2612</v>
      </c>
      <c r="D17" s="58" t="s">
        <v>2613</v>
      </c>
    </row>
    <row r="18" spans="1:4" ht="45" customHeight="1">
      <c r="A18" s="360"/>
      <c r="B18" s="54" t="s">
        <v>57</v>
      </c>
      <c r="C18" s="101" t="s">
        <v>2614</v>
      </c>
      <c r="D18" s="66">
        <v>43585</v>
      </c>
    </row>
    <row r="19" spans="1:4" ht="45" customHeight="1">
      <c r="A19" s="360"/>
      <c r="B19" s="54" t="s">
        <v>57</v>
      </c>
      <c r="C19" s="101" t="s">
        <v>2615</v>
      </c>
      <c r="D19" s="66">
        <v>43619</v>
      </c>
    </row>
    <row r="20" spans="1:4" ht="45" customHeight="1">
      <c r="A20" s="360"/>
      <c r="B20" s="54" t="s">
        <v>57</v>
      </c>
      <c r="C20" s="101" t="s">
        <v>2616</v>
      </c>
      <c r="D20" s="66">
        <v>43624</v>
      </c>
    </row>
    <row r="21" spans="1:4" ht="45" customHeight="1">
      <c r="A21" s="360"/>
      <c r="B21" s="54" t="s">
        <v>57</v>
      </c>
      <c r="C21" s="101" t="s">
        <v>2617</v>
      </c>
      <c r="D21" s="66">
        <v>43624</v>
      </c>
    </row>
    <row r="22" spans="1:4" ht="45" customHeight="1">
      <c r="A22" s="360"/>
      <c r="B22" s="54" t="s">
        <v>57</v>
      </c>
      <c r="C22" s="101" t="s">
        <v>2618</v>
      </c>
      <c r="D22" s="66">
        <v>43630</v>
      </c>
    </row>
    <row r="23" spans="1:4" ht="45" customHeight="1">
      <c r="A23" s="360"/>
      <c r="B23" s="54" t="s">
        <v>57</v>
      </c>
      <c r="C23" s="101" t="s">
        <v>2619</v>
      </c>
      <c r="D23" s="66">
        <v>43635</v>
      </c>
    </row>
    <row r="24" spans="1:4" ht="45" customHeight="1">
      <c r="A24" s="360"/>
      <c r="B24" s="54" t="s">
        <v>57</v>
      </c>
      <c r="C24" s="101" t="s">
        <v>2620</v>
      </c>
      <c r="D24" s="66">
        <v>43635</v>
      </c>
    </row>
    <row r="25" spans="1:4" ht="45" customHeight="1">
      <c r="A25" s="360"/>
      <c r="B25" s="54" t="s">
        <v>237</v>
      </c>
      <c r="C25" s="101" t="s">
        <v>2621</v>
      </c>
      <c r="D25" s="66">
        <v>43656</v>
      </c>
    </row>
    <row r="26" spans="1:4" ht="45" customHeight="1">
      <c r="A26" s="360"/>
      <c r="B26" s="54" t="s">
        <v>237</v>
      </c>
      <c r="C26" s="101" t="s">
        <v>2622</v>
      </c>
      <c r="D26" s="66">
        <v>43700</v>
      </c>
    </row>
    <row r="27" spans="1:4" ht="45" customHeight="1">
      <c r="A27" s="360"/>
      <c r="B27" s="54" t="s">
        <v>237</v>
      </c>
      <c r="C27" s="101" t="s">
        <v>2623</v>
      </c>
      <c r="D27" s="66">
        <v>43703</v>
      </c>
    </row>
    <row r="28" spans="1:4" ht="45" customHeight="1">
      <c r="A28" s="360"/>
      <c r="B28" s="54" t="s">
        <v>237</v>
      </c>
      <c r="C28" s="101" t="s">
        <v>2624</v>
      </c>
      <c r="D28" s="66">
        <v>43705</v>
      </c>
    </row>
    <row r="29" spans="1:4" ht="45" customHeight="1">
      <c r="A29" s="360"/>
      <c r="B29" s="54" t="s">
        <v>57</v>
      </c>
      <c r="C29" s="101" t="s">
        <v>2625</v>
      </c>
      <c r="D29" s="66">
        <v>43713</v>
      </c>
    </row>
    <row r="30" spans="1:4" ht="45" customHeight="1">
      <c r="A30" s="360"/>
      <c r="B30" s="54" t="s">
        <v>57</v>
      </c>
      <c r="C30" s="101" t="s">
        <v>2626</v>
      </c>
      <c r="D30" s="66">
        <v>43713</v>
      </c>
    </row>
    <row r="31" spans="1:4" ht="45" customHeight="1" thickBot="1">
      <c r="A31" s="360"/>
      <c r="B31" s="124" t="s">
        <v>57</v>
      </c>
      <c r="C31" s="109" t="s">
        <v>2627</v>
      </c>
      <c r="D31" s="126">
        <v>43720</v>
      </c>
    </row>
    <row r="32" spans="1:4" ht="45" customHeight="1" thickTop="1">
      <c r="A32" s="365">
        <v>2020</v>
      </c>
      <c r="B32" s="139" t="s">
        <v>608</v>
      </c>
      <c r="C32" s="150" t="s">
        <v>2628</v>
      </c>
      <c r="D32" s="140">
        <v>43852</v>
      </c>
    </row>
    <row r="33" spans="1:4" ht="45" customHeight="1">
      <c r="A33" s="366"/>
      <c r="B33" s="54" t="s">
        <v>608</v>
      </c>
      <c r="C33" s="101" t="s">
        <v>2629</v>
      </c>
      <c r="D33" s="66">
        <v>43852</v>
      </c>
    </row>
    <row r="34" spans="1:4" ht="45" customHeight="1">
      <c r="A34" s="366"/>
      <c r="B34" s="54" t="s">
        <v>608</v>
      </c>
      <c r="C34" s="101" t="s">
        <v>2630</v>
      </c>
      <c r="D34" s="66">
        <v>43874</v>
      </c>
    </row>
    <row r="35" spans="1:4" ht="45" customHeight="1">
      <c r="A35" s="366"/>
      <c r="B35" s="54" t="s">
        <v>608</v>
      </c>
      <c r="C35" s="101" t="s">
        <v>2631</v>
      </c>
      <c r="D35" s="66">
        <v>43874</v>
      </c>
    </row>
    <row r="36" spans="1:4" ht="45" customHeight="1">
      <c r="A36" s="366"/>
      <c r="B36" s="54" t="s">
        <v>608</v>
      </c>
      <c r="C36" s="101" t="s">
        <v>2632</v>
      </c>
      <c r="D36" s="66">
        <v>43874</v>
      </c>
    </row>
    <row r="37" spans="1:4" ht="45" customHeight="1">
      <c r="A37" s="366"/>
      <c r="B37" s="54" t="s">
        <v>608</v>
      </c>
      <c r="C37" s="101" t="s">
        <v>2633</v>
      </c>
      <c r="D37" s="66">
        <v>43874</v>
      </c>
    </row>
    <row r="38" spans="1:4" ht="45" customHeight="1">
      <c r="A38" s="366"/>
      <c r="B38" s="54" t="s">
        <v>608</v>
      </c>
      <c r="C38" s="101" t="s">
        <v>2634</v>
      </c>
      <c r="D38" s="66">
        <v>43874</v>
      </c>
    </row>
    <row r="39" spans="1:4" ht="45" customHeight="1">
      <c r="A39" s="366"/>
      <c r="B39" s="54" t="s">
        <v>608</v>
      </c>
      <c r="C39" s="101" t="s">
        <v>2635</v>
      </c>
      <c r="D39" s="66">
        <v>43874</v>
      </c>
    </row>
    <row r="40" spans="1:4" ht="45" customHeight="1">
      <c r="A40" s="366"/>
      <c r="B40" s="54" t="s">
        <v>608</v>
      </c>
      <c r="C40" s="101" t="s">
        <v>2636</v>
      </c>
      <c r="D40" s="66">
        <v>43874</v>
      </c>
    </row>
    <row r="41" spans="1:4" ht="45" customHeight="1">
      <c r="A41" s="366"/>
      <c r="B41" s="54" t="s">
        <v>608</v>
      </c>
      <c r="C41" s="101" t="s">
        <v>2637</v>
      </c>
      <c r="D41" s="66">
        <v>43874</v>
      </c>
    </row>
    <row r="42" spans="1:4" ht="45" customHeight="1">
      <c r="A42" s="366"/>
      <c r="B42" s="54" t="s">
        <v>608</v>
      </c>
      <c r="C42" s="101" t="s">
        <v>2638</v>
      </c>
      <c r="D42" s="66">
        <v>43874</v>
      </c>
    </row>
    <row r="43" spans="1:4" ht="45" customHeight="1">
      <c r="A43" s="366"/>
      <c r="B43" s="54" t="s">
        <v>608</v>
      </c>
      <c r="C43" s="101" t="s">
        <v>2639</v>
      </c>
      <c r="D43" s="66">
        <v>43874</v>
      </c>
    </row>
    <row r="44" spans="1:4" ht="45" customHeight="1">
      <c r="A44" s="366"/>
      <c r="B44" s="54" t="s">
        <v>608</v>
      </c>
      <c r="C44" s="101" t="s">
        <v>2640</v>
      </c>
      <c r="D44" s="66">
        <v>43874</v>
      </c>
    </row>
    <row r="45" spans="1:4" ht="45" customHeight="1">
      <c r="A45" s="366"/>
      <c r="B45" s="54" t="s">
        <v>608</v>
      </c>
      <c r="C45" s="101" t="s">
        <v>2641</v>
      </c>
      <c r="D45" s="66">
        <v>43874</v>
      </c>
    </row>
    <row r="46" spans="1:4" ht="45" customHeight="1">
      <c r="A46" s="366"/>
      <c r="B46" s="54" t="s">
        <v>608</v>
      </c>
      <c r="C46" s="101" t="s">
        <v>2642</v>
      </c>
      <c r="D46" s="66">
        <v>43874</v>
      </c>
    </row>
    <row r="47" spans="1:4" ht="45" customHeight="1">
      <c r="A47" s="366"/>
      <c r="B47" s="54" t="s">
        <v>608</v>
      </c>
      <c r="C47" s="101" t="s">
        <v>2643</v>
      </c>
      <c r="D47" s="66">
        <v>43874</v>
      </c>
    </row>
    <row r="48" spans="1:4" ht="45" customHeight="1">
      <c r="A48" s="366"/>
      <c r="B48" s="54" t="s">
        <v>608</v>
      </c>
      <c r="C48" s="101" t="s">
        <v>2644</v>
      </c>
      <c r="D48" s="66">
        <v>43874</v>
      </c>
    </row>
    <row r="49" spans="1:4" ht="45" customHeight="1">
      <c r="A49" s="366"/>
      <c r="B49" s="54" t="s">
        <v>608</v>
      </c>
      <c r="C49" s="101" t="s">
        <v>2645</v>
      </c>
      <c r="D49" s="66">
        <v>43874</v>
      </c>
    </row>
    <row r="50" spans="1:4" ht="45" customHeight="1">
      <c r="A50" s="366"/>
      <c r="B50" s="54" t="s">
        <v>608</v>
      </c>
      <c r="C50" s="101" t="s">
        <v>2646</v>
      </c>
      <c r="D50" s="66">
        <v>43874</v>
      </c>
    </row>
    <row r="51" spans="1:4" ht="45" customHeight="1">
      <c r="A51" s="366"/>
      <c r="B51" s="54" t="s">
        <v>608</v>
      </c>
      <c r="C51" s="101" t="s">
        <v>2647</v>
      </c>
      <c r="D51" s="66">
        <v>43874</v>
      </c>
    </row>
    <row r="52" spans="1:4" ht="45" customHeight="1">
      <c r="A52" s="366"/>
      <c r="B52" s="54" t="s">
        <v>608</v>
      </c>
      <c r="C52" s="101" t="s">
        <v>2648</v>
      </c>
      <c r="D52" s="66">
        <v>43874</v>
      </c>
    </row>
    <row r="53" spans="1:4" ht="45" customHeight="1">
      <c r="A53" s="366"/>
      <c r="B53" s="54" t="s">
        <v>1614</v>
      </c>
      <c r="C53" s="101" t="s">
        <v>2649</v>
      </c>
      <c r="D53" s="66">
        <v>43895</v>
      </c>
    </row>
    <row r="54" spans="1:4" ht="45" customHeight="1">
      <c r="A54" s="366"/>
      <c r="B54" s="54" t="s">
        <v>57</v>
      </c>
      <c r="C54" s="101" t="s">
        <v>2650</v>
      </c>
      <c r="D54" s="66" t="s">
        <v>2651</v>
      </c>
    </row>
    <row r="55" spans="1:4" ht="45" customHeight="1">
      <c r="A55" s="366"/>
      <c r="B55" s="54" t="s">
        <v>57</v>
      </c>
      <c r="C55" s="101" t="s">
        <v>2652</v>
      </c>
      <c r="D55" s="66" t="s">
        <v>2651</v>
      </c>
    </row>
    <row r="56" spans="1:4" ht="45" customHeight="1" thickBot="1">
      <c r="A56" s="366"/>
      <c r="B56" s="124" t="s">
        <v>2653</v>
      </c>
      <c r="C56" s="109" t="s">
        <v>2654</v>
      </c>
      <c r="D56" s="126">
        <v>44133</v>
      </c>
    </row>
    <row r="57" spans="1:4" ht="45" customHeight="1" thickTop="1">
      <c r="A57" s="359">
        <v>2021</v>
      </c>
      <c r="B57" s="139" t="s">
        <v>237</v>
      </c>
      <c r="C57" s="150" t="s">
        <v>2655</v>
      </c>
      <c r="D57" s="140">
        <v>44256</v>
      </c>
    </row>
    <row r="58" spans="1:4" ht="45" customHeight="1">
      <c r="A58" s="360"/>
      <c r="B58" s="54" t="s">
        <v>2656</v>
      </c>
      <c r="C58" s="101" t="s">
        <v>2657</v>
      </c>
      <c r="D58" s="66">
        <v>44265</v>
      </c>
    </row>
    <row r="59" spans="1:4" ht="45" customHeight="1">
      <c r="A59" s="360"/>
      <c r="B59" s="54" t="s">
        <v>57</v>
      </c>
      <c r="C59" s="101" t="s">
        <v>2658</v>
      </c>
      <c r="D59" s="66">
        <v>44286</v>
      </c>
    </row>
    <row r="60" spans="1:4" ht="45" customHeight="1">
      <c r="A60" s="360"/>
      <c r="B60" s="54" t="s">
        <v>105</v>
      </c>
      <c r="C60" s="101" t="s">
        <v>2659</v>
      </c>
      <c r="D60" s="66">
        <v>44293</v>
      </c>
    </row>
    <row r="61" spans="1:4" ht="45" customHeight="1">
      <c r="A61" s="360"/>
      <c r="B61" s="54" t="s">
        <v>2600</v>
      </c>
      <c r="C61" s="101" t="s">
        <v>2660</v>
      </c>
      <c r="D61" s="66" t="s">
        <v>2661</v>
      </c>
    </row>
    <row r="62" spans="1:4" ht="45" customHeight="1">
      <c r="A62" s="360"/>
      <c r="B62" s="54" t="s">
        <v>2662</v>
      </c>
      <c r="C62" s="101" t="s">
        <v>2663</v>
      </c>
      <c r="D62" s="58">
        <v>44348</v>
      </c>
    </row>
    <row r="63" spans="1:4" ht="45" customHeight="1">
      <c r="A63" s="360"/>
      <c r="B63" s="54" t="s">
        <v>2662</v>
      </c>
      <c r="C63" s="101" t="s">
        <v>2664</v>
      </c>
      <c r="D63" s="58">
        <v>44355</v>
      </c>
    </row>
    <row r="64" spans="1:4" ht="45" customHeight="1">
      <c r="A64" s="360"/>
      <c r="B64" s="54" t="s">
        <v>2662</v>
      </c>
      <c r="C64" s="101" t="s">
        <v>2665</v>
      </c>
      <c r="D64" s="58">
        <v>44355</v>
      </c>
    </row>
    <row r="65" spans="1:4" ht="45" customHeight="1">
      <c r="A65" s="360"/>
      <c r="B65" s="54" t="s">
        <v>2662</v>
      </c>
      <c r="C65" s="101" t="s">
        <v>2666</v>
      </c>
      <c r="D65" s="58">
        <v>44355</v>
      </c>
    </row>
    <row r="66" spans="1:4" ht="45" customHeight="1">
      <c r="A66" s="360"/>
      <c r="B66" s="54" t="s">
        <v>237</v>
      </c>
      <c r="C66" s="101" t="s">
        <v>2667</v>
      </c>
      <c r="D66" s="58">
        <v>44369</v>
      </c>
    </row>
    <row r="67" spans="1:4" ht="45" customHeight="1">
      <c r="A67" s="360"/>
      <c r="B67" s="54" t="s">
        <v>237</v>
      </c>
      <c r="C67" s="101" t="s">
        <v>2668</v>
      </c>
      <c r="D67" s="58">
        <v>44385</v>
      </c>
    </row>
    <row r="68" spans="1:4" ht="45" customHeight="1">
      <c r="A68" s="360"/>
      <c r="B68" s="54" t="s">
        <v>237</v>
      </c>
      <c r="C68" s="101" t="s">
        <v>2669</v>
      </c>
      <c r="D68" s="58">
        <v>44390</v>
      </c>
    </row>
    <row r="69" spans="1:4" ht="45" customHeight="1">
      <c r="A69" s="360"/>
      <c r="B69" s="135" t="s">
        <v>2670</v>
      </c>
      <c r="C69" s="101" t="s">
        <v>2671</v>
      </c>
      <c r="D69" s="58">
        <v>44448</v>
      </c>
    </row>
    <row r="70" spans="1:4" ht="45" customHeight="1">
      <c r="A70" s="360"/>
      <c r="B70" s="135" t="s">
        <v>2670</v>
      </c>
      <c r="C70" s="101" t="s">
        <v>2672</v>
      </c>
      <c r="D70" s="58">
        <v>44448</v>
      </c>
    </row>
    <row r="71" spans="1:4" ht="45" customHeight="1">
      <c r="A71" s="360"/>
      <c r="B71" s="135" t="s">
        <v>2670</v>
      </c>
      <c r="C71" s="101" t="s">
        <v>2673</v>
      </c>
      <c r="D71" s="58">
        <v>44448</v>
      </c>
    </row>
    <row r="72" spans="1:4" ht="45" customHeight="1">
      <c r="A72" s="360"/>
      <c r="B72" s="135" t="s">
        <v>2670</v>
      </c>
      <c r="C72" s="101" t="s">
        <v>2674</v>
      </c>
      <c r="D72" s="58">
        <v>44448</v>
      </c>
    </row>
    <row r="73" spans="1:4" ht="45" customHeight="1">
      <c r="A73" s="360"/>
      <c r="B73" s="135" t="s">
        <v>429</v>
      </c>
      <c r="C73" s="101" t="s">
        <v>2675</v>
      </c>
      <c r="D73" s="58">
        <v>44440</v>
      </c>
    </row>
    <row r="74" spans="1:4" ht="45" customHeight="1">
      <c r="A74" s="360"/>
      <c r="B74" s="135" t="s">
        <v>429</v>
      </c>
      <c r="C74" s="101" t="s">
        <v>2676</v>
      </c>
      <c r="D74" s="58">
        <v>44427</v>
      </c>
    </row>
    <row r="75" spans="1:4" ht="45" customHeight="1">
      <c r="A75" s="360"/>
      <c r="B75" s="135" t="s">
        <v>429</v>
      </c>
      <c r="C75" s="101" t="s">
        <v>2677</v>
      </c>
      <c r="D75" s="58">
        <v>44442</v>
      </c>
    </row>
    <row r="76" spans="1:4" ht="45" customHeight="1">
      <c r="A76" s="360"/>
      <c r="B76" s="54" t="s">
        <v>237</v>
      </c>
      <c r="C76" s="101" t="s">
        <v>2678</v>
      </c>
      <c r="D76" s="58">
        <v>44449</v>
      </c>
    </row>
    <row r="77" spans="1:4" ht="45" customHeight="1">
      <c r="A77" s="360"/>
      <c r="B77" s="54" t="s">
        <v>198</v>
      </c>
      <c r="C77" s="101" t="s">
        <v>2679</v>
      </c>
      <c r="D77" s="58">
        <v>44460</v>
      </c>
    </row>
    <row r="78" spans="1:4" ht="45" customHeight="1">
      <c r="A78" s="360"/>
      <c r="B78" s="54" t="s">
        <v>57</v>
      </c>
      <c r="C78" s="101" t="s">
        <v>2680</v>
      </c>
      <c r="D78" s="58">
        <v>44461</v>
      </c>
    </row>
    <row r="79" spans="1:4" ht="45" customHeight="1">
      <c r="A79" s="360"/>
      <c r="B79" s="54" t="s">
        <v>57</v>
      </c>
      <c r="C79" s="101" t="s">
        <v>2681</v>
      </c>
      <c r="D79" s="58">
        <v>44467</v>
      </c>
    </row>
    <row r="80" spans="1:4" ht="45" customHeight="1">
      <c r="A80" s="360"/>
      <c r="B80" s="54" t="s">
        <v>57</v>
      </c>
      <c r="C80" s="101" t="s">
        <v>2682</v>
      </c>
      <c r="D80" s="58">
        <v>44467</v>
      </c>
    </row>
    <row r="81" spans="1:4" ht="45" customHeight="1">
      <c r="A81" s="360"/>
      <c r="B81" s="54" t="s">
        <v>237</v>
      </c>
      <c r="C81" s="101" t="s">
        <v>2683</v>
      </c>
      <c r="D81" s="58">
        <v>44484</v>
      </c>
    </row>
    <row r="82" spans="1:4" ht="45" customHeight="1">
      <c r="A82" s="360"/>
      <c r="B82" s="54" t="s">
        <v>57</v>
      </c>
      <c r="C82" s="101" t="s">
        <v>2684</v>
      </c>
      <c r="D82" s="58">
        <v>44499</v>
      </c>
    </row>
    <row r="83" spans="1:4" ht="45" customHeight="1">
      <c r="A83" s="360"/>
      <c r="B83" s="54" t="s">
        <v>57</v>
      </c>
      <c r="C83" s="101" t="s">
        <v>2685</v>
      </c>
      <c r="D83" s="58">
        <v>44499</v>
      </c>
    </row>
    <row r="84" spans="1:4" ht="45" customHeight="1">
      <c r="A84" s="360"/>
      <c r="B84" s="54" t="s">
        <v>57</v>
      </c>
      <c r="C84" s="101" t="s">
        <v>2686</v>
      </c>
      <c r="D84" s="58">
        <v>44530</v>
      </c>
    </row>
    <row r="85" spans="1:4" ht="45" customHeight="1" thickBot="1">
      <c r="A85" s="360"/>
      <c r="B85" s="124" t="s">
        <v>57</v>
      </c>
      <c r="C85" s="109" t="s">
        <v>2686</v>
      </c>
      <c r="D85" s="125">
        <v>44530</v>
      </c>
    </row>
    <row r="86" spans="1:4" ht="45" customHeight="1" thickTop="1">
      <c r="A86" s="359">
        <v>2022</v>
      </c>
      <c r="B86" s="139" t="s">
        <v>57</v>
      </c>
      <c r="C86" s="150" t="s">
        <v>2687</v>
      </c>
      <c r="D86" s="142">
        <v>44573</v>
      </c>
    </row>
    <row r="87" spans="1:4" ht="45" customHeight="1">
      <c r="A87" s="360"/>
      <c r="B87" s="54" t="s">
        <v>57</v>
      </c>
      <c r="C87" s="101" t="s">
        <v>2688</v>
      </c>
      <c r="D87" s="58">
        <v>44623</v>
      </c>
    </row>
    <row r="88" spans="1:4" ht="45" customHeight="1">
      <c r="A88" s="360"/>
      <c r="B88" s="54" t="s">
        <v>57</v>
      </c>
      <c r="C88" s="101" t="s">
        <v>2689</v>
      </c>
      <c r="D88" s="58">
        <v>44630</v>
      </c>
    </row>
    <row r="89" spans="1:4" ht="45" customHeight="1">
      <c r="A89" s="360"/>
      <c r="B89" s="54" t="s">
        <v>57</v>
      </c>
      <c r="C89" s="101" t="s">
        <v>2690</v>
      </c>
      <c r="D89" s="58" t="s">
        <v>1315</v>
      </c>
    </row>
    <row r="90" spans="1:4" ht="45" customHeight="1">
      <c r="A90" s="360"/>
      <c r="B90" s="54" t="s">
        <v>57</v>
      </c>
      <c r="C90" s="101" t="s">
        <v>2691</v>
      </c>
      <c r="D90" s="58">
        <v>44677</v>
      </c>
    </row>
    <row r="91" spans="1:4" ht="45" customHeight="1">
      <c r="A91" s="360"/>
      <c r="B91" s="54" t="s">
        <v>237</v>
      </c>
      <c r="C91" s="101" t="s">
        <v>2692</v>
      </c>
      <c r="D91" s="58">
        <v>44708</v>
      </c>
    </row>
    <row r="92" spans="1:4" ht="45" customHeight="1">
      <c r="A92" s="360"/>
      <c r="B92" s="54" t="s">
        <v>237</v>
      </c>
      <c r="C92" s="101" t="s">
        <v>2693</v>
      </c>
      <c r="D92" s="58">
        <v>44711</v>
      </c>
    </row>
    <row r="93" spans="1:4" ht="45" customHeight="1">
      <c r="A93" s="360"/>
      <c r="B93" s="54" t="s">
        <v>237</v>
      </c>
      <c r="C93" s="101" t="s">
        <v>2694</v>
      </c>
      <c r="D93" s="58">
        <v>44713</v>
      </c>
    </row>
    <row r="94" spans="1:4" ht="45" customHeight="1">
      <c r="A94" s="360"/>
      <c r="B94" s="54" t="s">
        <v>57</v>
      </c>
      <c r="C94" s="101" t="s">
        <v>2695</v>
      </c>
      <c r="D94" s="58" t="s">
        <v>1315</v>
      </c>
    </row>
    <row r="95" spans="1:4" ht="45" customHeight="1">
      <c r="A95" s="360"/>
      <c r="B95" s="54" t="s">
        <v>2696</v>
      </c>
      <c r="C95" s="101" t="s">
        <v>2697</v>
      </c>
      <c r="D95" s="58">
        <v>44853</v>
      </c>
    </row>
    <row r="96" spans="1:4" ht="45" customHeight="1">
      <c r="A96" s="360"/>
      <c r="B96" s="54" t="s">
        <v>59</v>
      </c>
      <c r="C96" s="101" t="s">
        <v>2698</v>
      </c>
      <c r="D96" s="58">
        <v>44907</v>
      </c>
    </row>
    <row r="97" spans="1:4" ht="45" customHeight="1" thickBot="1">
      <c r="A97" s="360"/>
      <c r="B97" s="124" t="s">
        <v>57</v>
      </c>
      <c r="C97" s="109" t="s">
        <v>2699</v>
      </c>
      <c r="D97" s="125" t="s">
        <v>1315</v>
      </c>
    </row>
    <row r="98" spans="1:4" ht="45" customHeight="1" thickTop="1">
      <c r="A98" s="359">
        <v>2023</v>
      </c>
      <c r="B98" s="139" t="s">
        <v>57</v>
      </c>
      <c r="C98" s="150" t="s">
        <v>2700</v>
      </c>
      <c r="D98" s="142">
        <v>45107</v>
      </c>
    </row>
    <row r="99" spans="1:4" ht="45" customHeight="1">
      <c r="A99" s="360"/>
      <c r="B99" s="54" t="s">
        <v>951</v>
      </c>
      <c r="C99" s="101" t="s">
        <v>2701</v>
      </c>
      <c r="D99" s="58">
        <v>45175</v>
      </c>
    </row>
    <row r="100" spans="1:4" ht="45" customHeight="1">
      <c r="A100" s="360"/>
      <c r="B100" s="54" t="s">
        <v>951</v>
      </c>
      <c r="C100" s="101" t="s">
        <v>2702</v>
      </c>
      <c r="D100" s="58">
        <v>45177</v>
      </c>
    </row>
    <row r="101" spans="1:4" ht="45" customHeight="1">
      <c r="A101" s="360"/>
      <c r="B101" s="54" t="s">
        <v>951</v>
      </c>
      <c r="C101" s="101" t="s">
        <v>2703</v>
      </c>
      <c r="D101" s="58">
        <v>45230</v>
      </c>
    </row>
    <row r="102" spans="1:4" ht="45" customHeight="1">
      <c r="A102" s="360"/>
      <c r="B102" s="54" t="s">
        <v>2704</v>
      </c>
      <c r="C102" s="101" t="s">
        <v>2705</v>
      </c>
      <c r="D102" s="58">
        <v>45238</v>
      </c>
    </row>
    <row r="103" spans="1:4" ht="45" customHeight="1">
      <c r="A103" s="360"/>
      <c r="B103" s="54" t="s">
        <v>2706</v>
      </c>
      <c r="C103" s="101" t="s">
        <v>2707</v>
      </c>
      <c r="D103" s="66">
        <v>45236</v>
      </c>
    </row>
    <row r="104" spans="1:4" ht="45" customHeight="1" thickBot="1">
      <c r="A104" s="361"/>
      <c r="B104" s="136" t="s">
        <v>57</v>
      </c>
      <c r="C104" s="178" t="s">
        <v>2708</v>
      </c>
      <c r="D104" s="172">
        <v>45246</v>
      </c>
    </row>
    <row r="105" spans="1:4" ht="45" customHeight="1" thickTop="1">
      <c r="A105" s="359">
        <v>2024</v>
      </c>
      <c r="B105" s="54" t="s">
        <v>34</v>
      </c>
      <c r="C105" s="101" t="s">
        <v>2709</v>
      </c>
      <c r="D105" s="58">
        <v>45306</v>
      </c>
    </row>
    <row r="106" spans="1:4" ht="45" customHeight="1">
      <c r="A106" s="360"/>
      <c r="B106" s="54" t="s">
        <v>34</v>
      </c>
      <c r="C106" s="101" t="s">
        <v>2533</v>
      </c>
      <c r="D106" s="58">
        <v>45306</v>
      </c>
    </row>
    <row r="107" spans="1:4" ht="39.950000000000003" customHeight="1">
      <c r="A107" s="360"/>
      <c r="B107" s="54" t="s">
        <v>34</v>
      </c>
      <c r="C107" s="101" t="s">
        <v>2710</v>
      </c>
      <c r="D107" s="58">
        <v>45359</v>
      </c>
    </row>
    <row r="108" spans="1:4" ht="45" customHeight="1">
      <c r="A108" s="360"/>
      <c r="B108" s="54" t="s">
        <v>2711</v>
      </c>
      <c r="C108" s="101" t="s">
        <v>2712</v>
      </c>
      <c r="D108" s="58" t="s">
        <v>158</v>
      </c>
    </row>
    <row r="109" spans="1:4" ht="45" customHeight="1">
      <c r="A109" s="360"/>
      <c r="B109" s="54" t="s">
        <v>2713</v>
      </c>
      <c r="C109" s="101" t="s">
        <v>2714</v>
      </c>
      <c r="D109" s="58" t="s">
        <v>158</v>
      </c>
    </row>
    <row r="110" spans="1:4" ht="39.950000000000003" customHeight="1">
      <c r="A110" s="360"/>
      <c r="B110" s="87" t="s">
        <v>237</v>
      </c>
      <c r="C110" s="177" t="s">
        <v>2715</v>
      </c>
      <c r="D110" s="89">
        <v>45537</v>
      </c>
    </row>
    <row r="111" spans="1:4" ht="40.5" customHeight="1">
      <c r="A111" s="360"/>
      <c r="B111" s="54" t="s">
        <v>2716</v>
      </c>
      <c r="C111" s="101" t="s">
        <v>2717</v>
      </c>
      <c r="D111" s="66">
        <v>45550</v>
      </c>
    </row>
    <row r="112" spans="1:4" ht="35.25" customHeight="1">
      <c r="A112" s="360"/>
      <c r="B112" s="54" t="s">
        <v>57</v>
      </c>
      <c r="C112" s="101" t="s">
        <v>2718</v>
      </c>
      <c r="D112" s="58" t="s">
        <v>158</v>
      </c>
    </row>
    <row r="113" spans="1:4" ht="35.25" customHeight="1">
      <c r="A113" s="360"/>
      <c r="B113" s="54" t="s">
        <v>57</v>
      </c>
      <c r="C113" s="101" t="s">
        <v>2719</v>
      </c>
      <c r="D113" s="58">
        <v>45554</v>
      </c>
    </row>
    <row r="114" spans="1:4" ht="35.25" customHeight="1">
      <c r="A114" s="360"/>
      <c r="B114" s="54" t="s">
        <v>57</v>
      </c>
      <c r="C114" s="101" t="s">
        <v>2720</v>
      </c>
      <c r="D114" s="58">
        <v>45554</v>
      </c>
    </row>
    <row r="115" spans="1:4" ht="35.25" customHeight="1">
      <c r="A115" s="360"/>
      <c r="B115" s="54" t="s">
        <v>57</v>
      </c>
      <c r="C115" s="101" t="s">
        <v>2721</v>
      </c>
      <c r="D115" s="58" t="s">
        <v>158</v>
      </c>
    </row>
    <row r="116" spans="1:4" ht="27.95" customHeight="1">
      <c r="A116" s="248"/>
      <c r="B116" s="87" t="s">
        <v>57</v>
      </c>
      <c r="C116" s="177" t="s">
        <v>2722</v>
      </c>
      <c r="D116" s="89">
        <v>45644</v>
      </c>
    </row>
    <row r="117" spans="1:4" ht="20.25" customHeight="1">
      <c r="A117" s="248"/>
      <c r="B117" s="54" t="s">
        <v>57</v>
      </c>
      <c r="C117" s="101" t="s">
        <v>2723</v>
      </c>
      <c r="D117" s="66">
        <v>45685</v>
      </c>
    </row>
    <row r="118" spans="1:4" ht="27" customHeight="1">
      <c r="A118" s="248"/>
      <c r="B118" s="54" t="s">
        <v>57</v>
      </c>
      <c r="C118" s="101" t="s">
        <v>2724</v>
      </c>
      <c r="D118" s="58" t="s">
        <v>158</v>
      </c>
    </row>
  </sheetData>
  <mergeCells count="8">
    <mergeCell ref="A105:A115"/>
    <mergeCell ref="C2:C3"/>
    <mergeCell ref="A6:A15"/>
    <mergeCell ref="A57:A85"/>
    <mergeCell ref="A86:A97"/>
    <mergeCell ref="A98:A104"/>
    <mergeCell ref="A32:A56"/>
    <mergeCell ref="A16:A31"/>
  </mergeCells>
  <phoneticPr fontId="23"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216" activePane="bottomLeft" state="frozen"/>
      <selection pane="bottomLeft" activeCell="A226" sqref="A226:A22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7.25" customHeight="1" thickBot="1"/>
    <row r="2" spans="1:10" ht="36" customHeight="1" thickTop="1">
      <c r="C2" s="353" t="s">
        <v>2725</v>
      </c>
      <c r="E2" s="60"/>
      <c r="G2" s="65"/>
    </row>
    <row r="3" spans="1:10" ht="40.5" customHeight="1" thickBot="1">
      <c r="C3" s="354"/>
      <c r="E3" s="59" t="s">
        <v>122</v>
      </c>
      <c r="G3" s="59" t="s">
        <v>228</v>
      </c>
    </row>
    <row r="4" spans="1:10" ht="18" customHeight="1" thickTop="1"/>
    <row r="5" spans="1:10" ht="15">
      <c r="A5" s="132" t="s">
        <v>229</v>
      </c>
      <c r="B5" s="132" t="s">
        <v>29</v>
      </c>
      <c r="C5" s="132" t="s">
        <v>230</v>
      </c>
      <c r="D5" s="132" t="s">
        <v>31</v>
      </c>
    </row>
    <row r="6" spans="1:10" ht="45" customHeight="1">
      <c r="A6" s="366">
        <v>2018</v>
      </c>
      <c r="B6" s="55" t="s">
        <v>1241</v>
      </c>
      <c r="C6" s="107" t="s">
        <v>2726</v>
      </c>
      <c r="D6" s="49" t="s">
        <v>2727</v>
      </c>
    </row>
    <row r="7" spans="1:10" ht="45" customHeight="1">
      <c r="A7" s="366"/>
      <c r="B7" s="54" t="s">
        <v>1241</v>
      </c>
      <c r="C7" s="101" t="s">
        <v>2728</v>
      </c>
      <c r="D7" s="66" t="s">
        <v>2729</v>
      </c>
    </row>
    <row r="8" spans="1:10" ht="45" customHeight="1">
      <c r="A8" s="366"/>
      <c r="B8" s="54" t="s">
        <v>1241</v>
      </c>
      <c r="C8" s="101" t="s">
        <v>2730</v>
      </c>
      <c r="D8" s="66" t="s">
        <v>2731</v>
      </c>
      <c r="J8" s="64"/>
    </row>
    <row r="9" spans="1:10" ht="45" customHeight="1">
      <c r="A9" s="366"/>
      <c r="B9" s="54" t="s">
        <v>2732</v>
      </c>
      <c r="C9" s="101" t="s">
        <v>2733</v>
      </c>
      <c r="D9" s="66">
        <v>43241</v>
      </c>
    </row>
    <row r="10" spans="1:10" ht="45" customHeight="1">
      <c r="A10" s="366"/>
      <c r="B10" s="54" t="s">
        <v>2734</v>
      </c>
      <c r="C10" s="101" t="s">
        <v>2735</v>
      </c>
      <c r="D10" s="66">
        <v>43244</v>
      </c>
    </row>
    <row r="11" spans="1:10" ht="45" customHeight="1">
      <c r="A11" s="366"/>
      <c r="B11" s="54" t="s">
        <v>2734</v>
      </c>
      <c r="C11" s="101" t="s">
        <v>2736</v>
      </c>
      <c r="D11" s="66">
        <v>43270</v>
      </c>
    </row>
    <row r="12" spans="1:10" ht="45" customHeight="1">
      <c r="A12" s="366"/>
      <c r="B12" s="54" t="s">
        <v>1241</v>
      </c>
      <c r="C12" s="101" t="s">
        <v>2737</v>
      </c>
      <c r="D12" s="66" t="s">
        <v>2738</v>
      </c>
    </row>
    <row r="13" spans="1:10" ht="45" customHeight="1">
      <c r="A13" s="366"/>
      <c r="B13" s="54" t="s">
        <v>2734</v>
      </c>
      <c r="C13" s="101" t="s">
        <v>2739</v>
      </c>
      <c r="D13" s="66">
        <v>43312</v>
      </c>
    </row>
    <row r="14" spans="1:10" ht="45" customHeight="1">
      <c r="A14" s="366"/>
      <c r="B14" s="54" t="s">
        <v>2734</v>
      </c>
      <c r="C14" s="101" t="s">
        <v>2740</v>
      </c>
      <c r="D14" s="66">
        <v>43314</v>
      </c>
    </row>
    <row r="15" spans="1:10" ht="45" customHeight="1">
      <c r="A15" s="366"/>
      <c r="B15" s="54" t="s">
        <v>1241</v>
      </c>
      <c r="C15" s="101" t="s">
        <v>2741</v>
      </c>
      <c r="D15" s="66" t="s">
        <v>2742</v>
      </c>
    </row>
    <row r="16" spans="1:10" ht="45" customHeight="1">
      <c r="A16" s="366"/>
      <c r="B16" s="54" t="s">
        <v>2734</v>
      </c>
      <c r="C16" s="101" t="s">
        <v>2743</v>
      </c>
      <c r="D16" s="66">
        <v>43375</v>
      </c>
    </row>
    <row r="17" spans="1:4" ht="45" customHeight="1">
      <c r="A17" s="366"/>
      <c r="B17" s="54" t="s">
        <v>237</v>
      </c>
      <c r="C17" s="101" t="s">
        <v>2744</v>
      </c>
      <c r="D17" s="66">
        <v>43399</v>
      </c>
    </row>
    <row r="18" spans="1:4" ht="45" customHeight="1">
      <c r="A18" s="366"/>
      <c r="B18" s="54" t="s">
        <v>237</v>
      </c>
      <c r="C18" s="101" t="s">
        <v>2745</v>
      </c>
      <c r="D18" s="66">
        <v>43404</v>
      </c>
    </row>
    <row r="19" spans="1:4" ht="45" customHeight="1">
      <c r="A19" s="366"/>
      <c r="B19" s="54" t="s">
        <v>1241</v>
      </c>
      <c r="C19" s="101" t="s">
        <v>2746</v>
      </c>
      <c r="D19" s="66">
        <v>43445</v>
      </c>
    </row>
    <row r="20" spans="1:4" ht="45" customHeight="1" thickBot="1">
      <c r="A20" s="367"/>
      <c r="B20" s="124" t="s">
        <v>237</v>
      </c>
      <c r="C20" s="109" t="s">
        <v>2747</v>
      </c>
      <c r="D20" s="126">
        <v>43454</v>
      </c>
    </row>
    <row r="21" spans="1:4" ht="45" customHeight="1" thickTop="1">
      <c r="A21" s="365">
        <v>2019</v>
      </c>
      <c r="B21" s="139" t="s">
        <v>1571</v>
      </c>
      <c r="C21" s="150" t="s">
        <v>2748</v>
      </c>
      <c r="D21" s="140">
        <v>43524</v>
      </c>
    </row>
    <row r="22" spans="1:4" ht="45" customHeight="1">
      <c r="A22" s="366"/>
      <c r="B22" s="54" t="s">
        <v>2749</v>
      </c>
      <c r="C22" s="101" t="s">
        <v>2750</v>
      </c>
      <c r="D22" s="66">
        <v>43532</v>
      </c>
    </row>
    <row r="23" spans="1:4" ht="45" customHeight="1">
      <c r="A23" s="366"/>
      <c r="B23" s="54" t="s">
        <v>1241</v>
      </c>
      <c r="C23" s="101" t="s">
        <v>2751</v>
      </c>
      <c r="D23" s="66">
        <v>43559</v>
      </c>
    </row>
    <row r="24" spans="1:4" ht="45" customHeight="1">
      <c r="A24" s="366"/>
      <c r="B24" s="54" t="s">
        <v>2734</v>
      </c>
      <c r="C24" s="101" t="s">
        <v>2752</v>
      </c>
      <c r="D24" s="66">
        <v>43641</v>
      </c>
    </row>
    <row r="25" spans="1:4" ht="45" customHeight="1">
      <c r="A25" s="366"/>
      <c r="B25" s="54" t="s">
        <v>1241</v>
      </c>
      <c r="C25" s="101" t="s">
        <v>2753</v>
      </c>
      <c r="D25" s="66">
        <v>43657</v>
      </c>
    </row>
    <row r="26" spans="1:4" ht="45" customHeight="1">
      <c r="A26" s="366"/>
      <c r="B26" s="54" t="s">
        <v>1241</v>
      </c>
      <c r="C26" s="101" t="s">
        <v>2754</v>
      </c>
      <c r="D26" s="66">
        <v>43699</v>
      </c>
    </row>
    <row r="27" spans="1:4" ht="45" customHeight="1">
      <c r="A27" s="366"/>
      <c r="B27" s="54" t="s">
        <v>1241</v>
      </c>
      <c r="C27" s="101" t="s">
        <v>2755</v>
      </c>
      <c r="D27" s="66">
        <v>43711</v>
      </c>
    </row>
    <row r="28" spans="1:4" ht="45" customHeight="1">
      <c r="A28" s="366"/>
      <c r="B28" s="54" t="s">
        <v>1241</v>
      </c>
      <c r="C28" s="101" t="s">
        <v>2756</v>
      </c>
      <c r="D28" s="66">
        <v>43713</v>
      </c>
    </row>
    <row r="29" spans="1:4" ht="45" customHeight="1">
      <c r="A29" s="366"/>
      <c r="B29" s="54" t="s">
        <v>1241</v>
      </c>
      <c r="C29" s="101" t="s">
        <v>2757</v>
      </c>
      <c r="D29" s="66">
        <v>43734</v>
      </c>
    </row>
    <row r="30" spans="1:4" ht="45" customHeight="1">
      <c r="A30" s="366"/>
      <c r="B30" s="54" t="s">
        <v>608</v>
      </c>
      <c r="C30" s="101" t="s">
        <v>2758</v>
      </c>
      <c r="D30" s="66" t="s">
        <v>2759</v>
      </c>
    </row>
    <row r="31" spans="1:4" ht="45" customHeight="1">
      <c r="A31" s="366"/>
      <c r="B31" s="54" t="s">
        <v>1241</v>
      </c>
      <c r="C31" s="101" t="s">
        <v>2760</v>
      </c>
      <c r="D31" s="66" t="s">
        <v>2761</v>
      </c>
    </row>
    <row r="32" spans="1:4" ht="45" customHeight="1">
      <c r="A32" s="366"/>
      <c r="B32" s="54" t="s">
        <v>1241</v>
      </c>
      <c r="C32" s="101" t="s">
        <v>2762</v>
      </c>
      <c r="D32" s="66" t="s">
        <v>2763</v>
      </c>
    </row>
    <row r="33" spans="1:4" ht="45" customHeight="1" thickBot="1">
      <c r="A33" s="366"/>
      <c r="B33" s="124" t="s">
        <v>2764</v>
      </c>
      <c r="C33" s="109" t="s">
        <v>2765</v>
      </c>
      <c r="D33" s="126">
        <v>43789</v>
      </c>
    </row>
    <row r="34" spans="1:4" ht="45" customHeight="1" thickTop="1">
      <c r="A34" s="359">
        <v>2020</v>
      </c>
      <c r="B34" s="139" t="s">
        <v>2766</v>
      </c>
      <c r="C34" s="150" t="s">
        <v>2767</v>
      </c>
      <c r="D34" s="140">
        <v>43845</v>
      </c>
    </row>
    <row r="35" spans="1:4" ht="45" customHeight="1">
      <c r="A35" s="360"/>
      <c r="B35" s="54" t="s">
        <v>2768</v>
      </c>
      <c r="C35" s="101" t="s">
        <v>2769</v>
      </c>
      <c r="D35" s="66">
        <v>43860</v>
      </c>
    </row>
    <row r="36" spans="1:4" ht="45" customHeight="1">
      <c r="A36" s="360"/>
      <c r="B36" s="54" t="s">
        <v>608</v>
      </c>
      <c r="C36" s="101" t="s">
        <v>2770</v>
      </c>
      <c r="D36" s="66">
        <v>43874</v>
      </c>
    </row>
    <row r="37" spans="1:4" ht="45" customHeight="1">
      <c r="A37" s="360"/>
      <c r="B37" s="54" t="s">
        <v>608</v>
      </c>
      <c r="C37" s="101" t="s">
        <v>2771</v>
      </c>
      <c r="D37" s="66">
        <v>43874</v>
      </c>
    </row>
    <row r="38" spans="1:4" ht="45" customHeight="1">
      <c r="A38" s="360"/>
      <c r="B38" s="54" t="s">
        <v>608</v>
      </c>
      <c r="C38" s="101" t="s">
        <v>2772</v>
      </c>
      <c r="D38" s="66">
        <v>43874</v>
      </c>
    </row>
    <row r="39" spans="1:4" ht="45" customHeight="1">
      <c r="A39" s="360"/>
      <c r="B39" s="54" t="s">
        <v>608</v>
      </c>
      <c r="C39" s="101" t="s">
        <v>2773</v>
      </c>
      <c r="D39" s="66">
        <v>43874</v>
      </c>
    </row>
    <row r="40" spans="1:4" ht="45" customHeight="1">
      <c r="A40" s="360"/>
      <c r="B40" s="54" t="s">
        <v>1241</v>
      </c>
      <c r="C40" s="101" t="s">
        <v>2774</v>
      </c>
      <c r="D40" s="66" t="s">
        <v>2775</v>
      </c>
    </row>
    <row r="41" spans="1:4" ht="45" customHeight="1">
      <c r="A41" s="360"/>
      <c r="B41" s="54" t="s">
        <v>608</v>
      </c>
      <c r="C41" s="101" t="s">
        <v>2776</v>
      </c>
      <c r="D41" s="66">
        <v>43936</v>
      </c>
    </row>
    <row r="42" spans="1:4" ht="45" customHeight="1">
      <c r="A42" s="360"/>
      <c r="B42" s="54" t="s">
        <v>2777</v>
      </c>
      <c r="C42" s="101" t="s">
        <v>2778</v>
      </c>
      <c r="D42" s="66">
        <v>44089</v>
      </c>
    </row>
    <row r="43" spans="1:4" ht="45" customHeight="1">
      <c r="A43" s="360"/>
      <c r="B43" s="54" t="s">
        <v>1241</v>
      </c>
      <c r="C43" s="101" t="s">
        <v>2779</v>
      </c>
      <c r="D43" s="66">
        <v>44089</v>
      </c>
    </row>
    <row r="44" spans="1:4" ht="45" customHeight="1">
      <c r="A44" s="360"/>
      <c r="B44" s="54" t="s">
        <v>608</v>
      </c>
      <c r="C44" s="101" t="s">
        <v>2780</v>
      </c>
      <c r="D44" s="66">
        <v>44096</v>
      </c>
    </row>
    <row r="45" spans="1:4" ht="45" customHeight="1">
      <c r="A45" s="360"/>
      <c r="B45" s="54" t="s">
        <v>2781</v>
      </c>
      <c r="C45" s="101" t="s">
        <v>2782</v>
      </c>
      <c r="D45" s="66">
        <v>44097</v>
      </c>
    </row>
    <row r="46" spans="1:4" ht="45" customHeight="1">
      <c r="A46" s="360"/>
      <c r="B46" s="54" t="s">
        <v>237</v>
      </c>
      <c r="C46" s="101" t="s">
        <v>2783</v>
      </c>
      <c r="D46" s="66">
        <v>44103</v>
      </c>
    </row>
    <row r="47" spans="1:4" ht="45" customHeight="1">
      <c r="A47" s="360"/>
      <c r="B47" s="54" t="s">
        <v>237</v>
      </c>
      <c r="C47" s="101" t="s">
        <v>2784</v>
      </c>
      <c r="D47" s="66">
        <v>44103</v>
      </c>
    </row>
    <row r="48" spans="1:4" ht="45" customHeight="1">
      <c r="A48" s="360"/>
      <c r="B48" s="54" t="s">
        <v>237</v>
      </c>
      <c r="C48" s="101" t="s">
        <v>2785</v>
      </c>
      <c r="D48" s="66">
        <v>44124</v>
      </c>
    </row>
    <row r="49" spans="1:4" ht="45" customHeight="1" thickBot="1">
      <c r="A49" s="360"/>
      <c r="B49" s="124" t="s">
        <v>1241</v>
      </c>
      <c r="C49" s="109" t="s">
        <v>2786</v>
      </c>
      <c r="D49" s="126">
        <v>44167</v>
      </c>
    </row>
    <row r="50" spans="1:4" ht="45" customHeight="1" thickTop="1">
      <c r="A50" s="359">
        <v>2021</v>
      </c>
      <c r="B50" s="139" t="s">
        <v>1241</v>
      </c>
      <c r="C50" s="150" t="s">
        <v>2787</v>
      </c>
      <c r="D50" s="140">
        <v>44215</v>
      </c>
    </row>
    <row r="51" spans="1:4" ht="45" customHeight="1">
      <c r="A51" s="360"/>
      <c r="B51" s="54" t="s">
        <v>1241</v>
      </c>
      <c r="C51" s="101" t="s">
        <v>2788</v>
      </c>
      <c r="D51" s="66">
        <v>44229</v>
      </c>
    </row>
    <row r="52" spans="1:4" ht="45" customHeight="1">
      <c r="A52" s="360"/>
      <c r="B52" s="54" t="s">
        <v>1241</v>
      </c>
      <c r="C52" s="101" t="s">
        <v>2789</v>
      </c>
      <c r="D52" s="66">
        <v>44229</v>
      </c>
    </row>
    <row r="53" spans="1:4" ht="45" customHeight="1">
      <c r="A53" s="360"/>
      <c r="B53" s="54" t="s">
        <v>237</v>
      </c>
      <c r="C53" s="101" t="s">
        <v>2790</v>
      </c>
      <c r="D53" s="66">
        <v>44228</v>
      </c>
    </row>
    <row r="54" spans="1:4" ht="45" customHeight="1">
      <c r="A54" s="360"/>
      <c r="B54" s="54" t="s">
        <v>1241</v>
      </c>
      <c r="C54" s="101" t="s">
        <v>2791</v>
      </c>
      <c r="D54" s="66">
        <v>44238</v>
      </c>
    </row>
    <row r="55" spans="1:4" ht="45" customHeight="1">
      <c r="A55" s="360"/>
      <c r="B55" s="54" t="s">
        <v>1241</v>
      </c>
      <c r="C55" s="101" t="s">
        <v>2792</v>
      </c>
      <c r="D55" s="66">
        <v>44252</v>
      </c>
    </row>
    <row r="56" spans="1:4" ht="45" customHeight="1">
      <c r="A56" s="360"/>
      <c r="B56" s="54" t="s">
        <v>237</v>
      </c>
      <c r="C56" s="101" t="s">
        <v>2793</v>
      </c>
      <c r="D56" s="66">
        <v>44278</v>
      </c>
    </row>
    <row r="57" spans="1:4" ht="45" customHeight="1">
      <c r="A57" s="360"/>
      <c r="B57" s="54" t="s">
        <v>237</v>
      </c>
      <c r="C57" s="101" t="s">
        <v>2794</v>
      </c>
      <c r="D57" s="58">
        <v>44417</v>
      </c>
    </row>
    <row r="58" spans="1:4" ht="45" customHeight="1">
      <c r="A58" s="360"/>
      <c r="B58" s="54" t="s">
        <v>2795</v>
      </c>
      <c r="C58" s="101" t="s">
        <v>2796</v>
      </c>
      <c r="D58" s="58">
        <v>44417</v>
      </c>
    </row>
    <row r="59" spans="1:4" ht="45" customHeight="1">
      <c r="A59" s="360"/>
      <c r="B59" s="54" t="s">
        <v>2797</v>
      </c>
      <c r="C59" s="101" t="s">
        <v>2798</v>
      </c>
      <c r="D59" s="58">
        <v>44440</v>
      </c>
    </row>
    <row r="60" spans="1:4" ht="45" customHeight="1">
      <c r="A60" s="360"/>
      <c r="B60" s="54" t="s">
        <v>2799</v>
      </c>
      <c r="C60" s="101" t="s">
        <v>2800</v>
      </c>
      <c r="D60" s="58">
        <v>44439</v>
      </c>
    </row>
    <row r="61" spans="1:4" ht="45" customHeight="1">
      <c r="A61" s="360"/>
      <c r="B61" s="54" t="s">
        <v>2801</v>
      </c>
      <c r="C61" s="101" t="s">
        <v>2802</v>
      </c>
      <c r="D61" s="58">
        <v>44454</v>
      </c>
    </row>
    <row r="62" spans="1:4" ht="45" customHeight="1">
      <c r="A62" s="360"/>
      <c r="B62" s="54" t="s">
        <v>237</v>
      </c>
      <c r="C62" s="101" t="s">
        <v>2803</v>
      </c>
      <c r="D62" s="58">
        <v>44463</v>
      </c>
    </row>
    <row r="63" spans="1:4" ht="45" customHeight="1">
      <c r="A63" s="360"/>
      <c r="B63" s="54" t="s">
        <v>429</v>
      </c>
      <c r="C63" s="101" t="s">
        <v>2804</v>
      </c>
      <c r="D63" s="58">
        <v>44470</v>
      </c>
    </row>
    <row r="64" spans="1:4" ht="45" customHeight="1">
      <c r="A64" s="360"/>
      <c r="B64" s="54" t="s">
        <v>2799</v>
      </c>
      <c r="C64" s="101" t="s">
        <v>2805</v>
      </c>
      <c r="D64" s="58">
        <v>44489</v>
      </c>
    </row>
    <row r="65" spans="1:4" ht="45" customHeight="1">
      <c r="A65" s="360"/>
      <c r="B65" s="54" t="s">
        <v>1241</v>
      </c>
      <c r="C65" s="101" t="s">
        <v>2806</v>
      </c>
      <c r="D65" s="58">
        <v>44498</v>
      </c>
    </row>
    <row r="66" spans="1:4" ht="45" customHeight="1">
      <c r="A66" s="360"/>
      <c r="B66" s="54" t="s">
        <v>2807</v>
      </c>
      <c r="C66" s="101" t="s">
        <v>2808</v>
      </c>
      <c r="D66" s="58">
        <v>44498</v>
      </c>
    </row>
    <row r="67" spans="1:4" ht="45" customHeight="1">
      <c r="A67" s="360"/>
      <c r="B67" s="54" t="s">
        <v>429</v>
      </c>
      <c r="C67" s="101" t="s">
        <v>2809</v>
      </c>
      <c r="D67" s="58">
        <v>44508</v>
      </c>
    </row>
    <row r="68" spans="1:4" ht="45" customHeight="1">
      <c r="A68" s="360"/>
      <c r="B68" s="54" t="s">
        <v>429</v>
      </c>
      <c r="C68" s="101" t="s">
        <v>2810</v>
      </c>
      <c r="D68" s="58">
        <v>44518</v>
      </c>
    </row>
    <row r="69" spans="1:4" ht="45" customHeight="1">
      <c r="A69" s="360"/>
      <c r="B69" s="54" t="s">
        <v>2799</v>
      </c>
      <c r="C69" s="101" t="s">
        <v>2811</v>
      </c>
      <c r="D69" s="58">
        <v>44524</v>
      </c>
    </row>
    <row r="70" spans="1:4" ht="45" customHeight="1">
      <c r="A70" s="360"/>
      <c r="B70" s="54" t="s">
        <v>2799</v>
      </c>
      <c r="C70" s="101" t="s">
        <v>2812</v>
      </c>
      <c r="D70" s="58">
        <v>44524</v>
      </c>
    </row>
    <row r="71" spans="1:4" ht="45" customHeight="1">
      <c r="A71" s="360"/>
      <c r="B71" s="54" t="s">
        <v>2799</v>
      </c>
      <c r="C71" s="101" t="s">
        <v>2813</v>
      </c>
      <c r="D71" s="58">
        <v>44530</v>
      </c>
    </row>
    <row r="72" spans="1:4" ht="45" customHeight="1">
      <c r="A72" s="360"/>
      <c r="B72" s="54" t="s">
        <v>2799</v>
      </c>
      <c r="C72" s="101" t="s">
        <v>2813</v>
      </c>
      <c r="D72" s="58">
        <v>44537</v>
      </c>
    </row>
    <row r="73" spans="1:4" ht="45" customHeight="1" thickBot="1">
      <c r="A73" s="361"/>
      <c r="B73" s="124" t="s">
        <v>2799</v>
      </c>
      <c r="C73" s="109" t="s">
        <v>2814</v>
      </c>
      <c r="D73" s="125" t="s">
        <v>1428</v>
      </c>
    </row>
    <row r="74" spans="1:4" ht="45" customHeight="1" thickTop="1">
      <c r="A74" s="359">
        <v>2022</v>
      </c>
      <c r="B74" s="139" t="s">
        <v>2815</v>
      </c>
      <c r="C74" s="150" t="s">
        <v>2816</v>
      </c>
      <c r="D74" s="140">
        <v>44608</v>
      </c>
    </row>
    <row r="75" spans="1:4" ht="45" customHeight="1">
      <c r="A75" s="360"/>
      <c r="B75" s="54" t="s">
        <v>2815</v>
      </c>
      <c r="C75" s="101" t="s">
        <v>2817</v>
      </c>
      <c r="D75" s="66">
        <v>44614</v>
      </c>
    </row>
    <row r="76" spans="1:4" ht="45" customHeight="1">
      <c r="A76" s="360"/>
      <c r="B76" s="54" t="s">
        <v>2815</v>
      </c>
      <c r="C76" s="101" t="s">
        <v>2816</v>
      </c>
      <c r="D76" s="66">
        <v>44622</v>
      </c>
    </row>
    <row r="77" spans="1:4" ht="45" customHeight="1">
      <c r="A77" s="360"/>
      <c r="B77" s="54" t="s">
        <v>2815</v>
      </c>
      <c r="C77" s="101" t="s">
        <v>2818</v>
      </c>
      <c r="D77" s="66">
        <v>44635</v>
      </c>
    </row>
    <row r="78" spans="1:4" ht="45" customHeight="1">
      <c r="A78" s="360"/>
      <c r="B78" s="54" t="s">
        <v>2815</v>
      </c>
      <c r="C78" s="101" t="s">
        <v>2819</v>
      </c>
      <c r="D78" s="66">
        <v>44635</v>
      </c>
    </row>
    <row r="79" spans="1:4" ht="45" customHeight="1">
      <c r="A79" s="360"/>
      <c r="B79" s="54" t="s">
        <v>2820</v>
      </c>
      <c r="C79" s="101" t="s">
        <v>2821</v>
      </c>
      <c r="D79" s="66">
        <v>44650</v>
      </c>
    </row>
    <row r="80" spans="1:4" ht="45" customHeight="1">
      <c r="A80" s="360"/>
      <c r="B80" s="54" t="s">
        <v>1241</v>
      </c>
      <c r="C80" s="101" t="s">
        <v>2822</v>
      </c>
      <c r="D80" s="66">
        <v>44662</v>
      </c>
    </row>
    <row r="81" spans="1:8" ht="45" customHeight="1">
      <c r="A81" s="360"/>
      <c r="B81" s="54" t="s">
        <v>2815</v>
      </c>
      <c r="C81" s="101" t="s">
        <v>2823</v>
      </c>
      <c r="D81" s="66">
        <v>44684</v>
      </c>
    </row>
    <row r="82" spans="1:8" ht="45" customHeight="1">
      <c r="A82" s="360"/>
      <c r="B82" s="54" t="s">
        <v>1975</v>
      </c>
      <c r="C82" s="101" t="s">
        <v>2824</v>
      </c>
      <c r="D82" s="66">
        <v>44691</v>
      </c>
    </row>
    <row r="83" spans="1:8" ht="45" customHeight="1">
      <c r="A83" s="360"/>
      <c r="B83" s="54" t="s">
        <v>1975</v>
      </c>
      <c r="C83" s="101" t="s">
        <v>2825</v>
      </c>
      <c r="D83" s="66">
        <v>44691</v>
      </c>
    </row>
    <row r="84" spans="1:8" ht="45" customHeight="1">
      <c r="A84" s="360"/>
      <c r="B84" s="54" t="s">
        <v>2826</v>
      </c>
      <c r="C84" s="101" t="s">
        <v>2827</v>
      </c>
      <c r="D84" s="66">
        <v>44691</v>
      </c>
    </row>
    <row r="85" spans="1:8" ht="45" customHeight="1">
      <c r="A85" s="360"/>
      <c r="B85" s="54" t="s">
        <v>2828</v>
      </c>
      <c r="C85" s="101" t="s">
        <v>2829</v>
      </c>
      <c r="D85" s="66">
        <v>44696</v>
      </c>
    </row>
    <row r="86" spans="1:8" ht="45" customHeight="1">
      <c r="A86" s="360"/>
      <c r="B86" s="54" t="s">
        <v>1241</v>
      </c>
      <c r="C86" s="101" t="s">
        <v>2830</v>
      </c>
      <c r="D86" s="66">
        <v>44698</v>
      </c>
    </row>
    <row r="87" spans="1:8" ht="45" customHeight="1">
      <c r="A87" s="360"/>
      <c r="B87" s="54" t="s">
        <v>1558</v>
      </c>
      <c r="C87" s="101" t="s">
        <v>2831</v>
      </c>
      <c r="D87" s="66">
        <v>44699</v>
      </c>
    </row>
    <row r="88" spans="1:8" ht="45" customHeight="1">
      <c r="A88" s="360"/>
      <c r="B88" s="54" t="s">
        <v>2832</v>
      </c>
      <c r="C88" s="101" t="s">
        <v>2781</v>
      </c>
      <c r="D88" s="66">
        <v>44720</v>
      </c>
    </row>
    <row r="89" spans="1:8" ht="45" customHeight="1">
      <c r="A89" s="360"/>
      <c r="B89" s="54" t="s">
        <v>1558</v>
      </c>
      <c r="C89" s="101" t="s">
        <v>2833</v>
      </c>
      <c r="D89" s="66">
        <v>44727</v>
      </c>
    </row>
    <row r="90" spans="1:8" ht="45" customHeight="1">
      <c r="A90" s="360"/>
      <c r="B90" s="54" t="s">
        <v>1558</v>
      </c>
      <c r="C90" s="101" t="s">
        <v>2834</v>
      </c>
      <c r="D90" s="66">
        <v>44824</v>
      </c>
    </row>
    <row r="91" spans="1:8" ht="45" customHeight="1">
      <c r="A91" s="360"/>
      <c r="B91" s="48" t="s">
        <v>237</v>
      </c>
      <c r="C91" s="101" t="s">
        <v>2835</v>
      </c>
      <c r="D91" s="66">
        <v>44828</v>
      </c>
    </row>
    <row r="92" spans="1:8" ht="45" customHeight="1">
      <c r="A92" s="360"/>
      <c r="B92" s="48" t="s">
        <v>7</v>
      </c>
      <c r="C92" s="101" t="s">
        <v>2836</v>
      </c>
      <c r="D92" s="66">
        <v>44831</v>
      </c>
      <c r="H92" s="147"/>
    </row>
    <row r="93" spans="1:8" ht="45" customHeight="1">
      <c r="A93" s="360"/>
      <c r="B93" s="54" t="s">
        <v>1975</v>
      </c>
      <c r="C93" s="101" t="s">
        <v>2837</v>
      </c>
      <c r="D93" s="66" t="s">
        <v>158</v>
      </c>
    </row>
    <row r="94" spans="1:8" ht="45" customHeight="1">
      <c r="A94" s="360"/>
      <c r="B94" s="48" t="s">
        <v>237</v>
      </c>
      <c r="C94" s="101" t="s">
        <v>2838</v>
      </c>
      <c r="D94" s="66">
        <v>44851</v>
      </c>
    </row>
    <row r="95" spans="1:8" ht="45" customHeight="1">
      <c r="A95" s="360"/>
      <c r="B95" s="54" t="s">
        <v>237</v>
      </c>
      <c r="C95" s="101" t="s">
        <v>2839</v>
      </c>
      <c r="D95" s="66">
        <v>44872</v>
      </c>
    </row>
    <row r="96" spans="1:8" ht="45" customHeight="1">
      <c r="A96" s="360"/>
      <c r="B96" s="54" t="s">
        <v>1558</v>
      </c>
      <c r="C96" s="101" t="s">
        <v>2840</v>
      </c>
      <c r="D96" s="66">
        <v>44894</v>
      </c>
    </row>
    <row r="97" spans="1:4" ht="45" customHeight="1">
      <c r="A97" s="360"/>
      <c r="B97" s="54" t="s">
        <v>1558</v>
      </c>
      <c r="C97" s="101" t="s">
        <v>2841</v>
      </c>
      <c r="D97" s="66">
        <v>44901</v>
      </c>
    </row>
    <row r="98" spans="1:4" ht="45" customHeight="1" thickBot="1">
      <c r="A98" s="360"/>
      <c r="B98" s="124" t="s">
        <v>119</v>
      </c>
      <c r="C98" s="109" t="s">
        <v>2842</v>
      </c>
      <c r="D98" s="126">
        <v>44910</v>
      </c>
    </row>
    <row r="99" spans="1:4" ht="45" customHeight="1" thickTop="1">
      <c r="A99" s="359">
        <v>2023</v>
      </c>
      <c r="B99" s="139" t="s">
        <v>2843</v>
      </c>
      <c r="C99" s="150" t="s">
        <v>2844</v>
      </c>
      <c r="D99" s="140">
        <v>44934</v>
      </c>
    </row>
    <row r="100" spans="1:4" ht="45" customHeight="1">
      <c r="A100" s="360"/>
      <c r="B100" s="54" t="s">
        <v>1241</v>
      </c>
      <c r="C100" s="101" t="s">
        <v>2845</v>
      </c>
      <c r="D100" s="66">
        <v>44943</v>
      </c>
    </row>
    <row r="101" spans="1:4" ht="45" customHeight="1">
      <c r="A101" s="360"/>
      <c r="B101" s="54" t="s">
        <v>66</v>
      </c>
      <c r="C101" s="169" t="s">
        <v>2846</v>
      </c>
      <c r="D101" s="66">
        <v>44949</v>
      </c>
    </row>
    <row r="102" spans="1:4" ht="45" customHeight="1">
      <c r="A102" s="360"/>
      <c r="B102" s="54" t="s">
        <v>2847</v>
      </c>
      <c r="C102" s="101" t="s">
        <v>2848</v>
      </c>
      <c r="D102" s="66">
        <v>44966</v>
      </c>
    </row>
    <row r="103" spans="1:4" ht="45" customHeight="1">
      <c r="A103" s="360"/>
      <c r="B103" s="54" t="s">
        <v>1558</v>
      </c>
      <c r="C103" s="101" t="s">
        <v>2849</v>
      </c>
      <c r="D103" s="66">
        <v>44971</v>
      </c>
    </row>
    <row r="104" spans="1:4" ht="45" customHeight="1">
      <c r="A104" s="360"/>
      <c r="B104" s="54" t="s">
        <v>2850</v>
      </c>
      <c r="C104" s="101" t="s">
        <v>2851</v>
      </c>
      <c r="D104" s="66">
        <v>44973</v>
      </c>
    </row>
    <row r="105" spans="1:4" ht="45" customHeight="1">
      <c r="A105" s="360"/>
      <c r="B105" s="54" t="s">
        <v>1241</v>
      </c>
      <c r="C105" s="101" t="s">
        <v>2852</v>
      </c>
      <c r="D105" s="66">
        <v>44988</v>
      </c>
    </row>
    <row r="106" spans="1:4" ht="45" customHeight="1">
      <c r="A106" s="360"/>
      <c r="B106" s="54" t="s">
        <v>2853</v>
      </c>
      <c r="C106" s="101" t="s">
        <v>2854</v>
      </c>
      <c r="D106" s="66">
        <v>44999</v>
      </c>
    </row>
    <row r="107" spans="1:4" ht="45" customHeight="1">
      <c r="A107" s="360"/>
      <c r="B107" s="54" t="s">
        <v>1241</v>
      </c>
      <c r="C107" s="101" t="s">
        <v>2855</v>
      </c>
      <c r="D107" s="66">
        <v>45005</v>
      </c>
    </row>
    <row r="108" spans="1:4" ht="45" customHeight="1">
      <c r="A108" s="360"/>
      <c r="B108" s="54" t="s">
        <v>2853</v>
      </c>
      <c r="C108" s="101" t="s">
        <v>2856</v>
      </c>
      <c r="D108" s="66">
        <v>45007</v>
      </c>
    </row>
    <row r="109" spans="1:4" ht="45" customHeight="1">
      <c r="A109" s="360"/>
      <c r="B109" s="54" t="s">
        <v>2853</v>
      </c>
      <c r="C109" s="101" t="s">
        <v>2857</v>
      </c>
      <c r="D109" s="66">
        <v>45009</v>
      </c>
    </row>
    <row r="110" spans="1:4" ht="45" customHeight="1">
      <c r="A110" s="360"/>
      <c r="B110" s="54" t="s">
        <v>2858</v>
      </c>
      <c r="C110" s="101" t="s">
        <v>2859</v>
      </c>
      <c r="D110" s="66">
        <v>45016</v>
      </c>
    </row>
    <row r="111" spans="1:4" ht="45" customHeight="1">
      <c r="A111" s="360"/>
      <c r="B111" s="54" t="s">
        <v>1181</v>
      </c>
      <c r="C111" s="101" t="s">
        <v>2860</v>
      </c>
      <c r="D111" s="66">
        <v>45029</v>
      </c>
    </row>
    <row r="112" spans="1:4" ht="45" customHeight="1">
      <c r="A112" s="360"/>
      <c r="B112" s="54" t="s">
        <v>2853</v>
      </c>
      <c r="C112" s="101" t="s">
        <v>2861</v>
      </c>
      <c r="D112" s="66">
        <v>45035</v>
      </c>
    </row>
    <row r="113" spans="1:4" ht="45" customHeight="1">
      <c r="A113" s="360"/>
      <c r="B113" s="54" t="s">
        <v>1181</v>
      </c>
      <c r="C113" s="101" t="s">
        <v>2862</v>
      </c>
      <c r="D113" s="66">
        <v>45034</v>
      </c>
    </row>
    <row r="114" spans="1:4" ht="45" customHeight="1">
      <c r="A114" s="360"/>
      <c r="B114" s="54" t="s">
        <v>1241</v>
      </c>
      <c r="C114" s="101" t="s">
        <v>2863</v>
      </c>
      <c r="D114" s="66">
        <v>45036</v>
      </c>
    </row>
    <row r="115" spans="1:4" ht="45" customHeight="1">
      <c r="A115" s="360"/>
      <c r="B115" s="54" t="s">
        <v>1241</v>
      </c>
      <c r="C115" s="101" t="s">
        <v>2864</v>
      </c>
      <c r="D115" s="66">
        <v>45043</v>
      </c>
    </row>
    <row r="116" spans="1:4" ht="45" customHeight="1">
      <c r="A116" s="360"/>
      <c r="B116" s="54" t="s">
        <v>1241</v>
      </c>
      <c r="C116" s="101" t="s">
        <v>2865</v>
      </c>
      <c r="D116" s="66">
        <v>45049</v>
      </c>
    </row>
    <row r="117" spans="1:4" ht="45" customHeight="1">
      <c r="A117" s="360"/>
      <c r="B117" s="54" t="s">
        <v>1241</v>
      </c>
      <c r="C117" s="101" t="s">
        <v>2866</v>
      </c>
      <c r="D117" s="66">
        <v>45057</v>
      </c>
    </row>
    <row r="118" spans="1:4" ht="45" customHeight="1">
      <c r="A118" s="360"/>
      <c r="B118" s="54" t="s">
        <v>1241</v>
      </c>
      <c r="C118" s="101" t="s">
        <v>2867</v>
      </c>
      <c r="D118" s="66">
        <v>45061</v>
      </c>
    </row>
    <row r="119" spans="1:4" ht="45" customHeight="1">
      <c r="A119" s="360"/>
      <c r="B119" s="54" t="s">
        <v>1241</v>
      </c>
      <c r="C119" s="101" t="s">
        <v>2868</v>
      </c>
      <c r="D119" s="66">
        <v>45071</v>
      </c>
    </row>
    <row r="120" spans="1:4" ht="45" customHeight="1">
      <c r="A120" s="360"/>
      <c r="B120" s="54" t="s">
        <v>1241</v>
      </c>
      <c r="C120" s="101" t="s">
        <v>2869</v>
      </c>
      <c r="D120" s="66">
        <v>45075</v>
      </c>
    </row>
    <row r="121" spans="1:4" ht="45" customHeight="1">
      <c r="A121" s="360"/>
      <c r="B121" s="54" t="s">
        <v>1241</v>
      </c>
      <c r="C121" s="101" t="s">
        <v>2870</v>
      </c>
      <c r="D121" s="66">
        <v>45077</v>
      </c>
    </row>
    <row r="122" spans="1:4" ht="45" customHeight="1">
      <c r="A122" s="360"/>
      <c r="B122" s="54" t="s">
        <v>1241</v>
      </c>
      <c r="C122" s="101" t="s">
        <v>2871</v>
      </c>
      <c r="D122" s="66">
        <v>45077</v>
      </c>
    </row>
    <row r="123" spans="1:4" ht="45" customHeight="1">
      <c r="A123" s="360"/>
      <c r="B123" s="54" t="s">
        <v>1241</v>
      </c>
      <c r="C123" s="101" t="s">
        <v>2872</v>
      </c>
      <c r="D123" s="66">
        <v>45077</v>
      </c>
    </row>
    <row r="124" spans="1:4" ht="45" customHeight="1">
      <c r="A124" s="360"/>
      <c r="B124" s="54" t="s">
        <v>34</v>
      </c>
      <c r="C124" s="101" t="s">
        <v>2873</v>
      </c>
      <c r="D124" s="66">
        <v>45077</v>
      </c>
    </row>
    <row r="125" spans="1:4" ht="45" customHeight="1">
      <c r="A125" s="360"/>
      <c r="B125" s="54" t="s">
        <v>1241</v>
      </c>
      <c r="C125" s="101" t="s">
        <v>2874</v>
      </c>
      <c r="D125" s="66">
        <v>45084</v>
      </c>
    </row>
    <row r="126" spans="1:4" ht="45" customHeight="1">
      <c r="A126" s="360"/>
      <c r="B126" s="54" t="s">
        <v>1241</v>
      </c>
      <c r="C126" s="101" t="s">
        <v>2875</v>
      </c>
      <c r="D126" s="66">
        <v>45084</v>
      </c>
    </row>
    <row r="127" spans="1:4" ht="45" customHeight="1">
      <c r="A127" s="360"/>
      <c r="B127" s="54" t="s">
        <v>1241</v>
      </c>
      <c r="C127" s="101" t="s">
        <v>2876</v>
      </c>
      <c r="D127" s="66">
        <v>45107</v>
      </c>
    </row>
    <row r="128" spans="1:4" ht="45" customHeight="1">
      <c r="A128" s="360"/>
      <c r="B128" s="54" t="s">
        <v>1181</v>
      </c>
      <c r="C128" s="101" t="s">
        <v>2877</v>
      </c>
      <c r="D128" s="66">
        <v>45107</v>
      </c>
    </row>
    <row r="129" spans="1:4" ht="45" customHeight="1">
      <c r="A129" s="360"/>
      <c r="B129" s="54" t="s">
        <v>1241</v>
      </c>
      <c r="C129" s="101" t="s">
        <v>2878</v>
      </c>
      <c r="D129" s="66">
        <v>45104</v>
      </c>
    </row>
    <row r="130" spans="1:4" ht="45" customHeight="1">
      <c r="A130" s="360"/>
      <c r="B130" s="54" t="s">
        <v>1241</v>
      </c>
      <c r="C130" s="101" t="s">
        <v>2879</v>
      </c>
      <c r="D130" s="66">
        <v>45107</v>
      </c>
    </row>
    <row r="131" spans="1:4" ht="45" customHeight="1">
      <c r="A131" s="360"/>
      <c r="B131" s="54" t="s">
        <v>1241</v>
      </c>
      <c r="C131" s="101" t="s">
        <v>2880</v>
      </c>
      <c r="D131" s="66">
        <v>45109</v>
      </c>
    </row>
    <row r="132" spans="1:4" ht="45" customHeight="1">
      <c r="A132" s="360"/>
      <c r="B132" s="54" t="s">
        <v>1241</v>
      </c>
      <c r="C132" s="101" t="s">
        <v>2881</v>
      </c>
      <c r="D132" s="66">
        <v>45112</v>
      </c>
    </row>
    <row r="133" spans="1:4" ht="45" customHeight="1">
      <c r="A133" s="360"/>
      <c r="B133" s="54" t="s">
        <v>1241</v>
      </c>
      <c r="C133" s="101" t="s">
        <v>2882</v>
      </c>
      <c r="D133" s="66">
        <v>45111</v>
      </c>
    </row>
    <row r="134" spans="1:4" ht="45" customHeight="1">
      <c r="A134" s="360"/>
      <c r="B134" s="54" t="s">
        <v>1558</v>
      </c>
      <c r="C134" s="101" t="s">
        <v>2883</v>
      </c>
      <c r="D134" s="66">
        <v>45125</v>
      </c>
    </row>
    <row r="135" spans="1:4" ht="45" customHeight="1">
      <c r="A135" s="360"/>
      <c r="B135" s="54" t="s">
        <v>1241</v>
      </c>
      <c r="C135" s="101" t="s">
        <v>2884</v>
      </c>
      <c r="D135" s="66">
        <v>45138</v>
      </c>
    </row>
    <row r="136" spans="1:4" ht="45" customHeight="1">
      <c r="A136" s="360"/>
      <c r="B136" s="54" t="s">
        <v>1241</v>
      </c>
      <c r="C136" s="101" t="s">
        <v>2885</v>
      </c>
      <c r="D136" s="66">
        <v>45148</v>
      </c>
    </row>
    <row r="137" spans="1:4" ht="45" customHeight="1">
      <c r="A137" s="360"/>
      <c r="B137" s="54" t="s">
        <v>1241</v>
      </c>
      <c r="C137" s="101" t="s">
        <v>2886</v>
      </c>
      <c r="D137" s="66">
        <v>45133</v>
      </c>
    </row>
    <row r="138" spans="1:4" ht="45" customHeight="1">
      <c r="A138" s="360"/>
      <c r="B138" s="54" t="s">
        <v>951</v>
      </c>
      <c r="C138" s="101" t="s">
        <v>2887</v>
      </c>
      <c r="D138" s="66">
        <v>45142</v>
      </c>
    </row>
    <row r="139" spans="1:4" ht="45" customHeight="1">
      <c r="A139" s="360"/>
      <c r="B139" s="54" t="s">
        <v>1241</v>
      </c>
      <c r="C139" s="101" t="s">
        <v>2888</v>
      </c>
      <c r="D139" s="66">
        <v>45170</v>
      </c>
    </row>
    <row r="140" spans="1:4" ht="45" customHeight="1">
      <c r="A140" s="360"/>
      <c r="B140" s="54" t="s">
        <v>1241</v>
      </c>
      <c r="C140" s="101" t="s">
        <v>2889</v>
      </c>
      <c r="D140" s="66">
        <v>45179</v>
      </c>
    </row>
    <row r="141" spans="1:4" ht="45" customHeight="1">
      <c r="A141" s="360"/>
      <c r="B141" s="54" t="s">
        <v>1241</v>
      </c>
      <c r="C141" s="101" t="s">
        <v>2890</v>
      </c>
      <c r="D141" s="66">
        <v>45179</v>
      </c>
    </row>
    <row r="142" spans="1:4" ht="45" customHeight="1">
      <c r="A142" s="360"/>
      <c r="B142" s="54" t="s">
        <v>1241</v>
      </c>
      <c r="C142" s="101" t="s">
        <v>2891</v>
      </c>
      <c r="D142" s="66">
        <v>45196</v>
      </c>
    </row>
    <row r="143" spans="1:4" ht="45" customHeight="1">
      <c r="A143" s="360"/>
      <c r="B143" s="54" t="s">
        <v>1241</v>
      </c>
      <c r="C143" s="101" t="s">
        <v>2892</v>
      </c>
      <c r="D143" s="66">
        <v>45169</v>
      </c>
    </row>
    <row r="144" spans="1:4" ht="45" customHeight="1">
      <c r="A144" s="360"/>
      <c r="B144" s="54" t="s">
        <v>1241</v>
      </c>
      <c r="C144" s="101" t="s">
        <v>2893</v>
      </c>
      <c r="D144" s="66">
        <v>45211</v>
      </c>
    </row>
    <row r="145" spans="1:4" ht="45" customHeight="1">
      <c r="A145" s="360"/>
      <c r="B145" s="54" t="s">
        <v>1474</v>
      </c>
      <c r="C145" s="101" t="s">
        <v>128</v>
      </c>
      <c r="D145" s="66">
        <v>45216</v>
      </c>
    </row>
    <row r="146" spans="1:4" ht="45" customHeight="1">
      <c r="A146" s="360"/>
      <c r="B146" s="54" t="s">
        <v>1474</v>
      </c>
      <c r="C146" s="101" t="s">
        <v>1518</v>
      </c>
      <c r="D146" s="66">
        <v>45216</v>
      </c>
    </row>
    <row r="147" spans="1:4" ht="45" customHeight="1">
      <c r="A147" s="360"/>
      <c r="B147" s="54" t="s">
        <v>1558</v>
      </c>
      <c r="C147" s="101" t="s">
        <v>2894</v>
      </c>
      <c r="D147" s="66">
        <v>45224</v>
      </c>
    </row>
    <row r="148" spans="1:4" ht="45" customHeight="1">
      <c r="A148" s="360"/>
      <c r="B148" s="54" t="s">
        <v>1558</v>
      </c>
      <c r="C148" s="101" t="s">
        <v>2895</v>
      </c>
      <c r="D148" s="66">
        <v>45231</v>
      </c>
    </row>
    <row r="149" spans="1:4" ht="45" customHeight="1">
      <c r="A149" s="360"/>
      <c r="B149" s="54" t="s">
        <v>66</v>
      </c>
      <c r="C149" s="101" t="s">
        <v>2896</v>
      </c>
      <c r="D149" s="66">
        <v>45237</v>
      </c>
    </row>
    <row r="150" spans="1:4" ht="45" customHeight="1">
      <c r="A150" s="360"/>
      <c r="B150" s="54" t="s">
        <v>2897</v>
      </c>
      <c r="C150" s="101" t="s">
        <v>2898</v>
      </c>
      <c r="D150" s="66">
        <v>45243</v>
      </c>
    </row>
    <row r="151" spans="1:4" ht="45" customHeight="1">
      <c r="A151" s="360"/>
      <c r="B151" s="54" t="s">
        <v>2899</v>
      </c>
      <c r="C151" s="101" t="s">
        <v>2900</v>
      </c>
      <c r="D151" s="58">
        <v>45245</v>
      </c>
    </row>
    <row r="152" spans="1:4" ht="45" customHeight="1">
      <c r="A152" s="360"/>
      <c r="B152" s="54" t="s">
        <v>34</v>
      </c>
      <c r="C152" s="101" t="s">
        <v>2901</v>
      </c>
      <c r="D152" s="66">
        <v>45245</v>
      </c>
    </row>
    <row r="153" spans="1:4" ht="45" customHeight="1">
      <c r="A153" s="360"/>
      <c r="B153" s="54" t="s">
        <v>2897</v>
      </c>
      <c r="C153" s="101" t="s">
        <v>2902</v>
      </c>
      <c r="D153" s="66">
        <v>45251</v>
      </c>
    </row>
    <row r="154" spans="1:4" ht="45" customHeight="1">
      <c r="A154" s="360"/>
      <c r="B154" s="54" t="s">
        <v>2897</v>
      </c>
      <c r="C154" s="101" t="s">
        <v>2903</v>
      </c>
      <c r="D154" s="58">
        <v>45265</v>
      </c>
    </row>
    <row r="155" spans="1:4" ht="45" customHeight="1">
      <c r="A155" s="360"/>
      <c r="B155" s="54" t="s">
        <v>2897</v>
      </c>
      <c r="C155" s="101" t="s">
        <v>2904</v>
      </c>
      <c r="D155" s="58">
        <v>45267</v>
      </c>
    </row>
    <row r="156" spans="1:4" ht="45" customHeight="1">
      <c r="A156" s="360"/>
      <c r="B156" s="54" t="s">
        <v>34</v>
      </c>
      <c r="C156" s="101" t="s">
        <v>2905</v>
      </c>
      <c r="D156" s="58">
        <v>45271</v>
      </c>
    </row>
    <row r="157" spans="1:4" ht="45" customHeight="1">
      <c r="A157" s="360"/>
      <c r="B157" s="54" t="s">
        <v>1241</v>
      </c>
      <c r="C157" s="101" t="s">
        <v>2906</v>
      </c>
      <c r="D157" s="66">
        <v>45280</v>
      </c>
    </row>
    <row r="158" spans="1:4" ht="45" customHeight="1">
      <c r="A158" s="360"/>
      <c r="B158" s="54" t="s">
        <v>1241</v>
      </c>
      <c r="C158" s="101" t="s">
        <v>2907</v>
      </c>
      <c r="D158" s="58">
        <v>45282</v>
      </c>
    </row>
    <row r="159" spans="1:4" ht="45" customHeight="1" thickBot="1">
      <c r="A159" s="360"/>
      <c r="B159" s="124" t="s">
        <v>2908</v>
      </c>
      <c r="C159" s="109" t="s">
        <v>2909</v>
      </c>
      <c r="D159" s="125">
        <v>45291</v>
      </c>
    </row>
    <row r="160" spans="1:4" ht="45" customHeight="1" thickTop="1">
      <c r="A160" s="359">
        <v>2024</v>
      </c>
      <c r="B160" s="139" t="s">
        <v>2908</v>
      </c>
      <c r="C160" s="150" t="s">
        <v>2910</v>
      </c>
      <c r="D160" s="142">
        <v>45301</v>
      </c>
    </row>
    <row r="161" spans="1:4" ht="45" customHeight="1">
      <c r="A161" s="360"/>
      <c r="B161" s="54" t="s">
        <v>1241</v>
      </c>
      <c r="C161" s="101" t="s">
        <v>2911</v>
      </c>
      <c r="D161" s="58">
        <v>45305</v>
      </c>
    </row>
    <row r="162" spans="1:4" ht="45" customHeight="1">
      <c r="A162" s="360"/>
      <c r="B162" s="54" t="s">
        <v>34</v>
      </c>
      <c r="C162" s="101" t="s">
        <v>2912</v>
      </c>
      <c r="D162" s="66" t="s">
        <v>158</v>
      </c>
    </row>
    <row r="163" spans="1:4" ht="45" customHeight="1">
      <c r="A163" s="360"/>
      <c r="B163" s="54" t="s">
        <v>2768</v>
      </c>
      <c r="C163" s="101" t="s">
        <v>2913</v>
      </c>
      <c r="D163" s="58">
        <v>45307</v>
      </c>
    </row>
    <row r="164" spans="1:4" ht="45" customHeight="1">
      <c r="A164" s="360"/>
      <c r="B164" s="54" t="s">
        <v>1241</v>
      </c>
      <c r="C164" s="101" t="s">
        <v>2914</v>
      </c>
      <c r="D164" s="58">
        <v>45307</v>
      </c>
    </row>
    <row r="165" spans="1:4" ht="39.950000000000003" customHeight="1">
      <c r="A165" s="360"/>
      <c r="B165" s="54" t="s">
        <v>1112</v>
      </c>
      <c r="C165" s="101" t="s">
        <v>2915</v>
      </c>
      <c r="D165" s="58">
        <v>45363</v>
      </c>
    </row>
    <row r="166" spans="1:4" ht="39.950000000000003" customHeight="1">
      <c r="A166" s="360"/>
      <c r="B166" s="54" t="s">
        <v>34</v>
      </c>
      <c r="C166" s="101" t="s">
        <v>2916</v>
      </c>
      <c r="D166" s="58">
        <v>45364</v>
      </c>
    </row>
    <row r="167" spans="1:4" ht="39.950000000000003" customHeight="1">
      <c r="A167" s="360"/>
      <c r="B167" s="54" t="s">
        <v>1112</v>
      </c>
      <c r="C167" s="101" t="s">
        <v>2917</v>
      </c>
      <c r="D167" s="58">
        <v>45376</v>
      </c>
    </row>
    <row r="168" spans="1:4" ht="39.950000000000003" customHeight="1">
      <c r="A168" s="360"/>
      <c r="B168" s="54" t="s">
        <v>34</v>
      </c>
      <c r="C168" s="101" t="s">
        <v>2918</v>
      </c>
      <c r="D168" s="58">
        <v>45379</v>
      </c>
    </row>
    <row r="169" spans="1:4" ht="39.950000000000003" customHeight="1">
      <c r="A169" s="360"/>
      <c r="B169" s="54" t="s">
        <v>1112</v>
      </c>
      <c r="C169" s="101" t="s">
        <v>2919</v>
      </c>
      <c r="D169" s="66">
        <v>45394</v>
      </c>
    </row>
    <row r="170" spans="1:4" ht="39.950000000000003" customHeight="1">
      <c r="A170" s="360"/>
      <c r="B170" s="54" t="s">
        <v>1112</v>
      </c>
      <c r="C170" s="101" t="s">
        <v>2920</v>
      </c>
      <c r="D170" s="66">
        <v>45385</v>
      </c>
    </row>
    <row r="171" spans="1:4" ht="39.950000000000003" customHeight="1">
      <c r="A171" s="360"/>
      <c r="B171" s="54" t="s">
        <v>1112</v>
      </c>
      <c r="C171" s="101" t="s">
        <v>2921</v>
      </c>
      <c r="D171" s="66">
        <v>45391</v>
      </c>
    </row>
    <row r="172" spans="1:4" ht="39.950000000000003" customHeight="1">
      <c r="A172" s="360"/>
      <c r="B172" s="54" t="s">
        <v>1112</v>
      </c>
      <c r="C172" s="101" t="s">
        <v>2922</v>
      </c>
      <c r="D172" s="66">
        <v>45397</v>
      </c>
    </row>
    <row r="173" spans="1:4" ht="45" customHeight="1">
      <c r="A173" s="360"/>
      <c r="B173" s="54" t="s">
        <v>1241</v>
      </c>
      <c r="C173" s="101" t="s">
        <v>2923</v>
      </c>
      <c r="D173" s="66" t="s">
        <v>158</v>
      </c>
    </row>
    <row r="174" spans="1:4" ht="45" customHeight="1">
      <c r="A174" s="360"/>
      <c r="B174" s="54" t="s">
        <v>1112</v>
      </c>
      <c r="C174" s="101" t="s">
        <v>2924</v>
      </c>
      <c r="D174" s="66" t="s">
        <v>158</v>
      </c>
    </row>
    <row r="175" spans="1:4" ht="45" customHeight="1">
      <c r="A175" s="360"/>
      <c r="B175" s="54" t="s">
        <v>1112</v>
      </c>
      <c r="C175" s="101" t="s">
        <v>2925</v>
      </c>
      <c r="D175" s="66">
        <v>45427</v>
      </c>
    </row>
    <row r="176" spans="1:4" ht="39" customHeight="1">
      <c r="A176" s="360"/>
      <c r="B176" s="54" t="s">
        <v>1112</v>
      </c>
      <c r="C176" s="101" t="s">
        <v>2926</v>
      </c>
      <c r="D176" s="66">
        <v>45470</v>
      </c>
    </row>
    <row r="177" spans="1:4" ht="39.75" customHeight="1">
      <c r="A177" s="360"/>
      <c r="B177" s="54" t="s">
        <v>1112</v>
      </c>
      <c r="C177" s="101" t="s">
        <v>2927</v>
      </c>
      <c r="D177" s="66">
        <v>45473</v>
      </c>
    </row>
    <row r="178" spans="1:4" ht="40.5" customHeight="1">
      <c r="A178" s="360"/>
      <c r="B178" s="54" t="s">
        <v>1112</v>
      </c>
      <c r="C178" s="101" t="s">
        <v>2928</v>
      </c>
      <c r="D178" s="66">
        <v>45473</v>
      </c>
    </row>
    <row r="179" spans="1:4" ht="45.95" customHeight="1">
      <c r="A179" s="360"/>
      <c r="B179" s="54" t="s">
        <v>1112</v>
      </c>
      <c r="C179" s="101" t="s">
        <v>2929</v>
      </c>
      <c r="D179" s="66">
        <v>45474</v>
      </c>
    </row>
    <row r="180" spans="1:4" ht="57" customHeight="1">
      <c r="A180" s="360"/>
      <c r="B180" s="54" t="s">
        <v>1112</v>
      </c>
      <c r="C180" s="101" t="s">
        <v>2930</v>
      </c>
      <c r="D180" s="66">
        <v>45495</v>
      </c>
    </row>
    <row r="181" spans="1:4" ht="48.95" customHeight="1">
      <c r="A181" s="360"/>
      <c r="B181" s="54" t="s">
        <v>1112</v>
      </c>
      <c r="C181" s="101" t="s">
        <v>2931</v>
      </c>
      <c r="D181" s="66">
        <v>45535</v>
      </c>
    </row>
    <row r="182" spans="1:4" ht="48" customHeight="1">
      <c r="A182" s="360"/>
      <c r="B182" s="54" t="s">
        <v>1112</v>
      </c>
      <c r="C182" s="101" t="s">
        <v>2932</v>
      </c>
      <c r="D182" s="66">
        <v>45504</v>
      </c>
    </row>
    <row r="183" spans="1:4" ht="45.95" customHeight="1">
      <c r="A183" s="360"/>
      <c r="B183" s="54" t="s">
        <v>1112</v>
      </c>
      <c r="C183" s="101" t="s">
        <v>2933</v>
      </c>
      <c r="D183" s="66">
        <v>45535</v>
      </c>
    </row>
    <row r="184" spans="1:4" ht="48" customHeight="1">
      <c r="A184" s="360"/>
      <c r="B184" s="54" t="s">
        <v>1112</v>
      </c>
      <c r="C184" s="101" t="s">
        <v>2934</v>
      </c>
      <c r="D184" s="66">
        <v>45535</v>
      </c>
    </row>
    <row r="185" spans="1:4" ht="51" customHeight="1">
      <c r="A185" s="360"/>
      <c r="B185" s="54" t="s">
        <v>1112</v>
      </c>
      <c r="C185" s="101" t="s">
        <v>2935</v>
      </c>
      <c r="D185" s="66">
        <v>45512</v>
      </c>
    </row>
    <row r="186" spans="1:4" ht="44.1" customHeight="1">
      <c r="A186" s="360"/>
      <c r="B186" s="54" t="s">
        <v>1112</v>
      </c>
      <c r="C186" s="101" t="s">
        <v>2936</v>
      </c>
      <c r="D186" s="66">
        <v>45532</v>
      </c>
    </row>
    <row r="187" spans="1:4" ht="45" customHeight="1">
      <c r="A187" s="360"/>
      <c r="B187" s="54" t="s">
        <v>1112</v>
      </c>
      <c r="C187" s="101" t="s">
        <v>2937</v>
      </c>
      <c r="D187" s="66">
        <v>45530</v>
      </c>
    </row>
    <row r="188" spans="1:4" ht="42.95" customHeight="1">
      <c r="A188" s="360"/>
      <c r="B188" s="54" t="s">
        <v>1112</v>
      </c>
      <c r="C188" s="101" t="s">
        <v>2938</v>
      </c>
      <c r="D188" s="66">
        <v>45530</v>
      </c>
    </row>
    <row r="189" spans="1:4" ht="45" customHeight="1">
      <c r="A189" s="360"/>
      <c r="B189" s="54" t="s">
        <v>1112</v>
      </c>
      <c r="C189" s="101" t="s">
        <v>2939</v>
      </c>
      <c r="D189" s="66">
        <v>45531</v>
      </c>
    </row>
    <row r="190" spans="1:4" ht="45" customHeight="1">
      <c r="A190" s="360"/>
      <c r="B190" s="54" t="s">
        <v>2474</v>
      </c>
      <c r="C190" s="101" t="s">
        <v>2940</v>
      </c>
      <c r="D190" s="66">
        <v>45551</v>
      </c>
    </row>
    <row r="191" spans="1:4" ht="45" customHeight="1">
      <c r="A191" s="360"/>
      <c r="B191" s="54" t="s">
        <v>1112</v>
      </c>
      <c r="C191" s="101" t="s">
        <v>2941</v>
      </c>
      <c r="D191" s="58">
        <v>45547</v>
      </c>
    </row>
    <row r="192" spans="1:4" ht="50.25" customHeight="1">
      <c r="A192" s="360"/>
      <c r="B192" s="54" t="s">
        <v>1241</v>
      </c>
      <c r="C192" s="101" t="s">
        <v>2942</v>
      </c>
      <c r="D192" s="66">
        <v>45565</v>
      </c>
    </row>
    <row r="193" spans="1:4" ht="48" customHeight="1">
      <c r="A193" s="360"/>
      <c r="B193" s="54" t="s">
        <v>1112</v>
      </c>
      <c r="C193" s="101" t="s">
        <v>2943</v>
      </c>
      <c r="D193" s="66">
        <v>45565</v>
      </c>
    </row>
    <row r="194" spans="1:4" ht="48" customHeight="1">
      <c r="A194" s="360"/>
      <c r="B194" s="54" t="s">
        <v>1112</v>
      </c>
      <c r="C194" s="101" t="s">
        <v>2944</v>
      </c>
      <c r="D194" s="58">
        <v>45565</v>
      </c>
    </row>
    <row r="195" spans="1:4" ht="45" customHeight="1">
      <c r="A195" s="360"/>
      <c r="B195" s="54" t="s">
        <v>66</v>
      </c>
      <c r="C195" s="101" t="s">
        <v>2945</v>
      </c>
      <c r="D195" s="58">
        <v>45561</v>
      </c>
    </row>
    <row r="196" spans="1:4" ht="45" customHeight="1">
      <c r="A196" s="360"/>
      <c r="B196" s="54" t="s">
        <v>1112</v>
      </c>
      <c r="C196" s="101" t="s">
        <v>2946</v>
      </c>
      <c r="D196" s="66">
        <v>45566</v>
      </c>
    </row>
    <row r="197" spans="1:4" ht="30" customHeight="1">
      <c r="A197" s="360"/>
      <c r="B197" s="54" t="s">
        <v>66</v>
      </c>
      <c r="C197" s="101" t="s">
        <v>2947</v>
      </c>
      <c r="D197" s="66">
        <v>45567</v>
      </c>
    </row>
    <row r="198" spans="1:4" ht="30" customHeight="1">
      <c r="A198" s="360"/>
      <c r="B198" s="87" t="s">
        <v>66</v>
      </c>
      <c r="C198" s="177" t="s">
        <v>2948</v>
      </c>
      <c r="D198" s="89">
        <v>45567</v>
      </c>
    </row>
    <row r="199" spans="1:4" ht="45" customHeight="1">
      <c r="A199" s="360"/>
      <c r="B199" s="54" t="s">
        <v>1112</v>
      </c>
      <c r="C199" s="101" t="s">
        <v>2949</v>
      </c>
      <c r="D199" s="58">
        <v>45567</v>
      </c>
    </row>
    <row r="200" spans="1:4" ht="45.75" customHeight="1">
      <c r="A200" s="246"/>
      <c r="B200" s="54" t="s">
        <v>1112</v>
      </c>
      <c r="C200" s="101" t="s">
        <v>2950</v>
      </c>
      <c r="D200" s="58">
        <v>45590</v>
      </c>
    </row>
    <row r="201" spans="1:4" ht="39" customHeight="1">
      <c r="A201" s="246"/>
      <c r="B201" s="54" t="s">
        <v>164</v>
      </c>
      <c r="C201" s="101" t="s">
        <v>2951</v>
      </c>
      <c r="D201" s="66">
        <v>45614</v>
      </c>
    </row>
    <row r="202" spans="1:4" ht="47.25" customHeight="1">
      <c r="A202" s="246"/>
      <c r="B202" s="54" t="s">
        <v>66</v>
      </c>
      <c r="C202" s="101" t="s">
        <v>2952</v>
      </c>
      <c r="D202" s="66">
        <v>45617</v>
      </c>
    </row>
    <row r="203" spans="1:4" ht="49.5" customHeight="1">
      <c r="A203" s="246"/>
      <c r="B203" s="54" t="s">
        <v>1112</v>
      </c>
      <c r="C203" s="101" t="s">
        <v>2953</v>
      </c>
      <c r="D203" s="58">
        <v>45616</v>
      </c>
    </row>
    <row r="204" spans="1:4" ht="24.75" customHeight="1">
      <c r="A204" s="246"/>
      <c r="B204" s="54" t="s">
        <v>2954</v>
      </c>
      <c r="C204" s="101" t="s">
        <v>2955</v>
      </c>
      <c r="D204" s="66" t="s">
        <v>158</v>
      </c>
    </row>
    <row r="205" spans="1:4" ht="42" customHeight="1">
      <c r="A205" s="246"/>
      <c r="B205" s="54" t="s">
        <v>1112</v>
      </c>
      <c r="C205" s="101" t="s">
        <v>2956</v>
      </c>
      <c r="D205" s="58">
        <v>45623</v>
      </c>
    </row>
    <row r="206" spans="1:4" ht="38.25" customHeight="1">
      <c r="A206" s="246"/>
      <c r="B206" s="54" t="s">
        <v>1112</v>
      </c>
      <c r="C206" s="101" t="s">
        <v>2957</v>
      </c>
      <c r="D206" s="58">
        <v>45636</v>
      </c>
    </row>
    <row r="207" spans="1:4" ht="40.5" customHeight="1">
      <c r="A207" s="246"/>
      <c r="B207" s="87" t="s">
        <v>1112</v>
      </c>
      <c r="C207" s="177" t="s">
        <v>2958</v>
      </c>
      <c r="D207" s="88">
        <v>45636</v>
      </c>
    </row>
    <row r="208" spans="1:4" ht="29.1" customHeight="1">
      <c r="A208" s="246"/>
      <c r="B208" s="54" t="s">
        <v>1241</v>
      </c>
      <c r="C208" s="101" t="s">
        <v>2959</v>
      </c>
      <c r="D208" s="66" t="s">
        <v>158</v>
      </c>
    </row>
    <row r="209" spans="1:4" ht="42.75" customHeight="1">
      <c r="A209" s="246"/>
      <c r="B209" s="87" t="s">
        <v>1112</v>
      </c>
      <c r="C209" s="177" t="s">
        <v>2960</v>
      </c>
      <c r="D209" s="88">
        <v>45672</v>
      </c>
    </row>
    <row r="210" spans="1:4" ht="23.25" customHeight="1">
      <c r="A210" s="246"/>
      <c r="B210" s="54" t="s">
        <v>66</v>
      </c>
      <c r="C210" s="101" t="s">
        <v>2961</v>
      </c>
      <c r="D210" s="66">
        <v>45678</v>
      </c>
    </row>
    <row r="211" spans="1:4" ht="33.75" customHeight="1">
      <c r="A211" s="246"/>
      <c r="B211" s="87" t="s">
        <v>1112</v>
      </c>
      <c r="C211" s="177" t="s">
        <v>2962</v>
      </c>
      <c r="D211" s="88">
        <v>45681</v>
      </c>
    </row>
    <row r="212" spans="1:4" ht="36.75" customHeight="1">
      <c r="A212" s="246"/>
      <c r="B212" s="87" t="s">
        <v>1112</v>
      </c>
      <c r="C212" s="177" t="s">
        <v>2963</v>
      </c>
      <c r="D212" s="88">
        <v>45679</v>
      </c>
    </row>
    <row r="213" spans="1:4" ht="41.25" customHeight="1">
      <c r="A213" s="246"/>
      <c r="B213" s="87" t="s">
        <v>1112</v>
      </c>
      <c r="C213" s="177" t="s">
        <v>2964</v>
      </c>
      <c r="D213" s="88">
        <v>45688</v>
      </c>
    </row>
    <row r="214" spans="1:4" ht="39" customHeight="1">
      <c r="A214" s="246"/>
      <c r="B214" s="87" t="s">
        <v>1112</v>
      </c>
      <c r="C214" s="177" t="s">
        <v>2965</v>
      </c>
      <c r="D214" s="88">
        <v>45687</v>
      </c>
    </row>
    <row r="215" spans="1:4" ht="47.25" customHeight="1">
      <c r="A215" s="246"/>
      <c r="B215" s="87" t="s">
        <v>1112</v>
      </c>
      <c r="C215" s="177" t="s">
        <v>2966</v>
      </c>
      <c r="D215" s="88">
        <v>45693</v>
      </c>
    </row>
    <row r="216" spans="1:4" ht="45" customHeight="1">
      <c r="A216" s="246"/>
      <c r="B216" s="87" t="s">
        <v>1112</v>
      </c>
      <c r="C216" s="177" t="s">
        <v>2967</v>
      </c>
      <c r="D216" s="88">
        <v>45693</v>
      </c>
    </row>
    <row r="217" spans="1:4" ht="28.5" customHeight="1">
      <c r="A217" s="246"/>
      <c r="B217" s="54" t="s">
        <v>1241</v>
      </c>
      <c r="C217" s="101" t="s">
        <v>2968</v>
      </c>
      <c r="D217" s="66">
        <v>45702</v>
      </c>
    </row>
    <row r="218" spans="1:4" ht="38.25">
      <c r="A218" s="246"/>
      <c r="B218" s="87" t="s">
        <v>2969</v>
      </c>
      <c r="C218" s="177" t="s">
        <v>2970</v>
      </c>
      <c r="D218" s="88">
        <v>45701</v>
      </c>
    </row>
    <row r="219" spans="1:4" ht="25.5">
      <c r="A219" s="246"/>
      <c r="B219" s="87" t="s">
        <v>1112</v>
      </c>
      <c r="C219" s="177" t="s">
        <v>2971</v>
      </c>
      <c r="D219" s="88">
        <v>45708</v>
      </c>
    </row>
    <row r="220" spans="1:4" ht="43.5" customHeight="1">
      <c r="A220" s="246"/>
      <c r="B220" s="87" t="s">
        <v>1112</v>
      </c>
      <c r="C220" s="177" t="s">
        <v>2972</v>
      </c>
      <c r="D220" s="88">
        <v>45716</v>
      </c>
    </row>
    <row r="221" spans="1:4" ht="31.5" customHeight="1">
      <c r="A221" s="246"/>
      <c r="B221" s="87" t="s">
        <v>164</v>
      </c>
      <c r="C221" s="177" t="s">
        <v>2973</v>
      </c>
      <c r="D221" s="88">
        <v>45714</v>
      </c>
    </row>
    <row r="222" spans="1:4" ht="28.5" customHeight="1">
      <c r="A222" s="246"/>
      <c r="B222" s="87" t="s">
        <v>164</v>
      </c>
      <c r="C222" s="177" t="s">
        <v>2974</v>
      </c>
      <c r="D222" s="88">
        <v>45716</v>
      </c>
    </row>
    <row r="223" spans="1:4" ht="25.5">
      <c r="A223" s="246"/>
      <c r="B223" s="87" t="s">
        <v>1112</v>
      </c>
      <c r="C223" s="177" t="s">
        <v>2975</v>
      </c>
      <c r="D223" s="88">
        <v>45729</v>
      </c>
    </row>
    <row r="224" spans="1:4" ht="25.5">
      <c r="A224" s="246"/>
      <c r="B224" s="87" t="s">
        <v>1112</v>
      </c>
      <c r="C224" s="177" t="s">
        <v>2976</v>
      </c>
      <c r="D224" s="88">
        <v>45730</v>
      </c>
    </row>
    <row r="225" spans="1:4" ht="49.5" customHeight="1">
      <c r="A225" s="246"/>
      <c r="B225" s="87" t="s">
        <v>1112</v>
      </c>
      <c r="C225" s="177" t="s">
        <v>2977</v>
      </c>
      <c r="D225" s="88">
        <v>45736</v>
      </c>
    </row>
    <row r="226" spans="1:4">
      <c r="A226" s="246"/>
      <c r="B226" s="54" t="s">
        <v>95</v>
      </c>
      <c r="C226" s="101" t="s">
        <v>2978</v>
      </c>
      <c r="D226" s="58">
        <v>45747</v>
      </c>
    </row>
    <row r="227" spans="1:4" ht="25.5">
      <c r="A227" s="246"/>
      <c r="B227" s="87" t="s">
        <v>1112</v>
      </c>
      <c r="C227" s="177" t="s">
        <v>2979</v>
      </c>
      <c r="D227" s="88">
        <v>45750</v>
      </c>
    </row>
    <row r="228" spans="1:4" ht="25.5">
      <c r="A228" s="246"/>
      <c r="B228" s="87" t="s">
        <v>1112</v>
      </c>
      <c r="C228" s="177" t="s">
        <v>2980</v>
      </c>
      <c r="D228" s="88">
        <v>45750</v>
      </c>
    </row>
    <row r="229" spans="1:4" ht="38.25">
      <c r="A229" s="246"/>
      <c r="B229" s="87" t="s">
        <v>1112</v>
      </c>
      <c r="C229" s="177" t="s">
        <v>2981</v>
      </c>
      <c r="D229" s="88">
        <v>45751</v>
      </c>
    </row>
  </sheetData>
  <mergeCells count="8">
    <mergeCell ref="A160:A199"/>
    <mergeCell ref="A74:A98"/>
    <mergeCell ref="A99:A159"/>
    <mergeCell ref="C2:C3"/>
    <mergeCell ref="A6:A20"/>
    <mergeCell ref="A21:A33"/>
    <mergeCell ref="A34:A49"/>
    <mergeCell ref="A50:A73"/>
  </mergeCells>
  <phoneticPr fontId="23"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7"/>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42578125" customWidth="1"/>
    <col min="10" max="10" width="6.42578125" customWidth="1"/>
    <col min="11" max="11" width="14.42578125" customWidth="1"/>
  </cols>
  <sheetData>
    <row r="1" spans="1:8" ht="19.5" customHeight="1" thickBot="1"/>
    <row r="2" spans="1:8" ht="34.5" customHeight="1" thickTop="1">
      <c r="B2" s="81" t="s">
        <v>24</v>
      </c>
      <c r="D2" s="305" t="s">
        <v>8</v>
      </c>
      <c r="F2" s="60"/>
      <c r="H2" s="62"/>
    </row>
    <row r="3" spans="1:8" ht="27" customHeight="1" thickBot="1">
      <c r="B3" s="45">
        <f>COUNTA(D6:D6)</f>
        <v>0</v>
      </c>
      <c r="D3" s="306"/>
      <c r="F3" s="59" t="s">
        <v>25</v>
      </c>
      <c r="H3" s="59" t="s">
        <v>26</v>
      </c>
    </row>
    <row r="4" spans="1:8" ht="20.100000000000001" customHeight="1" thickTop="1"/>
    <row r="5" spans="1:8" s="193" customFormat="1" ht="15" customHeight="1">
      <c r="A5" s="196" t="s">
        <v>27</v>
      </c>
      <c r="B5" s="196" t="s">
        <v>28</v>
      </c>
      <c r="C5" s="196" t="s">
        <v>29</v>
      </c>
      <c r="D5" s="196" t="s">
        <v>30</v>
      </c>
      <c r="E5" s="196" t="s">
        <v>31</v>
      </c>
      <c r="F5" s="196" t="s">
        <v>32</v>
      </c>
      <c r="G5" s="196" t="s">
        <v>33</v>
      </c>
      <c r="H5" s="238"/>
    </row>
    <row r="6" spans="1:8" s="14" customFormat="1" ht="45" customHeight="1" thickBot="1">
      <c r="A6"/>
      <c r="B6"/>
      <c r="C6"/>
      <c r="D6"/>
      <c r="E6"/>
      <c r="F6"/>
      <c r="G6"/>
    </row>
    <row r="7" spans="1:8" s="14" customFormat="1" ht="45" customHeight="1">
      <c r="A7" s="193"/>
      <c r="B7" s="199" t="s">
        <v>27</v>
      </c>
      <c r="C7" s="199" t="s">
        <v>37</v>
      </c>
      <c r="D7" s="199" t="s">
        <v>38</v>
      </c>
      <c r="E7" s="200"/>
      <c r="F7" s="193"/>
      <c r="G7" s="193"/>
    </row>
    <row r="8" spans="1:8" s="14" customFormat="1" ht="45" customHeight="1">
      <c r="A8"/>
      <c r="B8" s="118"/>
      <c r="C8" s="253"/>
      <c r="D8" s="119"/>
      <c r="E8"/>
      <c r="F8"/>
      <c r="G8"/>
    </row>
    <row r="9" spans="1:8" ht="95.25" customHeight="1" thickBot="1"/>
    <row r="10" spans="1:8" ht="95.25" customHeight="1" thickBot="1">
      <c r="A10" s="193"/>
      <c r="B10" s="193"/>
      <c r="C10" s="233" t="s">
        <v>39</v>
      </c>
      <c r="D10" s="233" t="s">
        <v>52</v>
      </c>
      <c r="E10" s="193"/>
      <c r="F10" s="193"/>
      <c r="G10" s="193"/>
    </row>
    <row r="11" spans="1:8" ht="95.25" customHeight="1" thickBot="1">
      <c r="A11" s="14"/>
      <c r="B11" s="14"/>
      <c r="C11" s="52" t="s">
        <v>53</v>
      </c>
      <c r="D11" s="82" t="s">
        <v>49</v>
      </c>
      <c r="E11" s="14"/>
      <c r="F11" s="14"/>
      <c r="G11" s="19"/>
    </row>
    <row r="12" spans="1:8" ht="95.25" customHeight="1" thickBot="1">
      <c r="A12" s="14"/>
      <c r="B12" s="14"/>
      <c r="C12" s="82" t="s">
        <v>54</v>
      </c>
      <c r="D12" s="52"/>
      <c r="E12" s="278"/>
      <c r="F12" s="278"/>
      <c r="G12" s="14"/>
    </row>
    <row r="13" spans="1:8" ht="95.25" customHeight="1" thickBot="1">
      <c r="A13" s="14"/>
      <c r="B13" s="14"/>
      <c r="C13" s="52" t="s">
        <v>47</v>
      </c>
      <c r="D13" s="14"/>
      <c r="E13" s="19"/>
      <c r="F13" s="14"/>
      <c r="G13" s="21"/>
    </row>
    <row r="14" spans="1:8" ht="95.25" customHeight="1" thickBot="1">
      <c r="A14" s="14"/>
      <c r="B14" s="14"/>
      <c r="C14" s="52" t="s">
        <v>45</v>
      </c>
      <c r="D14" s="14"/>
      <c r="E14" s="14"/>
      <c r="F14" s="14"/>
      <c r="G14" s="21"/>
    </row>
    <row r="15" spans="1:8" ht="95.25" customHeight="1" thickBot="1">
      <c r="A15" s="14"/>
      <c r="B15" s="14"/>
      <c r="C15" s="82" t="s">
        <v>51</v>
      </c>
      <c r="D15" s="278"/>
      <c r="E15" s="14"/>
      <c r="F15" s="14"/>
      <c r="G15" s="14"/>
    </row>
    <row r="16" spans="1:8" ht="95.25" customHeight="1">
      <c r="D16" s="2"/>
    </row>
    <row r="17" spans="3:3" ht="95.25" customHeight="1"/>
    <row r="18" spans="3:3" ht="95.25" customHeight="1"/>
    <row r="19" spans="3:3" ht="72.75" customHeight="1"/>
    <row r="20" spans="3:3" ht="72.75" customHeight="1">
      <c r="C20" s="20"/>
    </row>
    <row r="21" spans="3:3" ht="72.75" customHeight="1">
      <c r="C21" s="20"/>
    </row>
    <row r="22" spans="3:3" ht="41.25" customHeight="1">
      <c r="C22" s="20"/>
    </row>
    <row r="23" spans="3:3" ht="57" customHeight="1"/>
    <row r="24" spans="3:3" ht="111.75" customHeight="1"/>
    <row r="25" spans="3:3" ht="114" customHeight="1"/>
    <row r="26" spans="3:3" ht="90.75" customHeight="1"/>
    <row r="27" spans="3:3"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8">
    <cfRule type="cellIs" dxfId="61" priority="30" operator="equal">
      <formula>"!"</formula>
    </cfRule>
  </conditionalFormatting>
  <hyperlinks>
    <hyperlink ref="C13" r:id="rId2" xr:uid="{00000000-0004-0000-0200-000001000000}"/>
    <hyperlink ref="C11" r:id="rId3" xr:uid="{00000000-0004-0000-0200-000002000000}"/>
    <hyperlink ref="C14" r:id="rId4" xr:uid="{00000000-0004-0000-0200-000003000000}"/>
    <hyperlink ref="C12" r:id="rId5" xr:uid="{00000000-0004-0000-0200-000005000000}"/>
    <hyperlink ref="G7" r:id="rId6" display="Link" xr:uid="{00000000-0004-0000-0200-000007000000}"/>
    <hyperlink ref="E8:F8" r:id="rId7" display="TED" xr:uid="{00000000-0004-0000-0200-000006000000}"/>
    <hyperlink ref="D11" r:id="rId8" xr:uid="{4109F2BC-39BF-46D4-A80C-4369689B1FA4}"/>
    <hyperlink ref="C15" r:id="rId9" xr:uid="{25EE6414-029D-3248-98FE-190F864DD56E}"/>
  </hyperlinks>
  <pageMargins left="0.75" right="0.75" top="1" bottom="1" header="0.5" footer="0.5"/>
  <pageSetup paperSize="9" orientation="portrait" r:id="rId10"/>
  <headerFooter alignWithMargins="0"/>
  <drawing r:id="rId1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21.75" customHeight="1" thickBot="1"/>
    <row r="2" spans="1:10" ht="36" customHeight="1" thickTop="1">
      <c r="C2" s="353" t="s">
        <v>2982</v>
      </c>
      <c r="E2" s="60"/>
      <c r="G2" s="65"/>
    </row>
    <row r="3" spans="1:10" ht="42" customHeight="1" thickBot="1">
      <c r="C3" s="354"/>
      <c r="E3" s="59" t="s">
        <v>122</v>
      </c>
      <c r="G3" s="59" t="s">
        <v>228</v>
      </c>
    </row>
    <row r="4" spans="1:10" ht="20.25" customHeight="1" thickTop="1"/>
    <row r="5" spans="1:10" ht="15">
      <c r="A5" s="132" t="s">
        <v>229</v>
      </c>
      <c r="B5" s="132" t="s">
        <v>29</v>
      </c>
      <c r="C5" s="132" t="s">
        <v>230</v>
      </c>
      <c r="D5" s="132" t="s">
        <v>31</v>
      </c>
    </row>
    <row r="6" spans="1:10" ht="45" customHeight="1">
      <c r="A6" s="360">
        <v>2017</v>
      </c>
      <c r="B6" s="55" t="s">
        <v>2983</v>
      </c>
      <c r="C6" s="107" t="s">
        <v>2984</v>
      </c>
      <c r="D6" s="49">
        <v>42766</v>
      </c>
    </row>
    <row r="7" spans="1:10" ht="45" customHeight="1">
      <c r="A7" s="360"/>
      <c r="B7" s="54" t="s">
        <v>2985</v>
      </c>
      <c r="C7" s="101" t="s">
        <v>2986</v>
      </c>
      <c r="D7" s="66">
        <v>42800</v>
      </c>
    </row>
    <row r="8" spans="1:10" ht="45" customHeight="1">
      <c r="A8" s="360"/>
      <c r="B8" s="54" t="s">
        <v>2987</v>
      </c>
      <c r="C8" s="101" t="s">
        <v>2988</v>
      </c>
      <c r="D8" s="66">
        <v>42815</v>
      </c>
      <c r="J8" s="64"/>
    </row>
    <row r="9" spans="1:10" ht="45" customHeight="1">
      <c r="A9" s="360"/>
      <c r="B9" s="54" t="s">
        <v>237</v>
      </c>
      <c r="C9" s="101" t="s">
        <v>2989</v>
      </c>
      <c r="D9" s="66">
        <v>42824</v>
      </c>
    </row>
    <row r="10" spans="1:10" ht="45" customHeight="1">
      <c r="A10" s="360"/>
      <c r="B10" s="54" t="s">
        <v>237</v>
      </c>
      <c r="C10" s="101" t="s">
        <v>2990</v>
      </c>
      <c r="D10" s="66">
        <v>42863</v>
      </c>
    </row>
    <row r="11" spans="1:10" ht="45" customHeight="1">
      <c r="A11" s="360"/>
      <c r="B11" s="54" t="s">
        <v>2987</v>
      </c>
      <c r="C11" s="101" t="s">
        <v>2991</v>
      </c>
      <c r="D11" s="66">
        <v>42901</v>
      </c>
    </row>
    <row r="12" spans="1:10" ht="45" customHeight="1">
      <c r="A12" s="360"/>
      <c r="B12" s="54" t="s">
        <v>2987</v>
      </c>
      <c r="C12" s="101" t="s">
        <v>2992</v>
      </c>
      <c r="D12" s="66">
        <v>42901</v>
      </c>
    </row>
    <row r="13" spans="1:10" ht="45" customHeight="1">
      <c r="A13" s="360"/>
      <c r="B13" s="54" t="s">
        <v>2987</v>
      </c>
      <c r="C13" s="101" t="s">
        <v>2993</v>
      </c>
      <c r="D13" s="66">
        <v>42916</v>
      </c>
    </row>
    <row r="14" spans="1:10" ht="45" customHeight="1" thickBot="1">
      <c r="A14" s="360"/>
      <c r="B14" s="124" t="s">
        <v>237</v>
      </c>
      <c r="C14" s="109" t="s">
        <v>2994</v>
      </c>
      <c r="D14" s="126">
        <v>42958</v>
      </c>
    </row>
    <row r="15" spans="1:10" ht="45" customHeight="1" thickTop="1">
      <c r="A15" s="365">
        <v>2018</v>
      </c>
      <c r="B15" s="139" t="s">
        <v>2983</v>
      </c>
      <c r="C15" s="150" t="s">
        <v>2995</v>
      </c>
      <c r="D15" s="140">
        <v>43356</v>
      </c>
    </row>
    <row r="16" spans="1:10" ht="45" customHeight="1">
      <c r="A16" s="366"/>
      <c r="B16" s="54" t="s">
        <v>2996</v>
      </c>
      <c r="C16" s="101" t="s">
        <v>2997</v>
      </c>
      <c r="D16" s="66">
        <v>43356</v>
      </c>
    </row>
    <row r="17" spans="1:4" ht="45" customHeight="1" thickBot="1">
      <c r="A17" s="366"/>
      <c r="B17" s="124" t="s">
        <v>237</v>
      </c>
      <c r="C17" s="109" t="s">
        <v>2998</v>
      </c>
      <c r="D17" s="126">
        <v>43411</v>
      </c>
    </row>
    <row r="18" spans="1:4" ht="45" customHeight="1" thickTop="1">
      <c r="A18" s="365">
        <v>2019</v>
      </c>
      <c r="B18" s="139" t="s">
        <v>2983</v>
      </c>
      <c r="C18" s="150" t="s">
        <v>2999</v>
      </c>
      <c r="D18" s="140">
        <v>43718</v>
      </c>
    </row>
    <row r="19" spans="1:4" ht="45" customHeight="1" thickBot="1">
      <c r="A19" s="366"/>
      <c r="B19" s="124" t="s">
        <v>2983</v>
      </c>
      <c r="C19" s="109" t="s">
        <v>3000</v>
      </c>
      <c r="D19" s="126">
        <v>43718</v>
      </c>
    </row>
    <row r="20" spans="1:4" ht="45" customHeight="1" thickTop="1" thickBot="1">
      <c r="A20" s="151">
        <v>2020</v>
      </c>
      <c r="B20" s="143" t="s">
        <v>3001</v>
      </c>
      <c r="C20" s="176" t="s">
        <v>3002</v>
      </c>
      <c r="D20" s="144">
        <v>43873</v>
      </c>
    </row>
    <row r="21" spans="1:4" ht="45" customHeight="1" thickTop="1">
      <c r="A21" s="359">
        <v>2021</v>
      </c>
      <c r="B21" s="155" t="s">
        <v>237</v>
      </c>
      <c r="C21" s="180" t="s">
        <v>3003</v>
      </c>
      <c r="D21" s="156">
        <v>44327</v>
      </c>
    </row>
    <row r="22" spans="1:4" ht="45" customHeight="1">
      <c r="A22" s="360"/>
      <c r="B22" s="73" t="s">
        <v>1975</v>
      </c>
      <c r="C22" s="117" t="s">
        <v>3004</v>
      </c>
      <c r="D22" s="74">
        <v>44322</v>
      </c>
    </row>
    <row r="23" spans="1:4" ht="45" customHeight="1">
      <c r="A23" s="360"/>
      <c r="B23" s="73" t="s">
        <v>1975</v>
      </c>
      <c r="C23" s="117" t="s">
        <v>3005</v>
      </c>
      <c r="D23" s="74">
        <v>44322</v>
      </c>
    </row>
    <row r="24" spans="1:4" ht="45" customHeight="1">
      <c r="A24" s="360"/>
      <c r="B24" s="73" t="s">
        <v>1975</v>
      </c>
      <c r="C24" s="117" t="s">
        <v>3006</v>
      </c>
      <c r="D24" s="74">
        <v>44322</v>
      </c>
    </row>
    <row r="25" spans="1:4" ht="45" customHeight="1">
      <c r="A25" s="360"/>
      <c r="B25" s="73" t="s">
        <v>1975</v>
      </c>
      <c r="C25" s="117" t="s">
        <v>3007</v>
      </c>
      <c r="D25" s="74">
        <v>44322</v>
      </c>
    </row>
    <row r="26" spans="1:4" ht="45" customHeight="1">
      <c r="A26" s="360"/>
      <c r="B26" s="73" t="s">
        <v>3008</v>
      </c>
      <c r="C26" s="117" t="s">
        <v>3009</v>
      </c>
      <c r="D26" s="74">
        <v>44362</v>
      </c>
    </row>
    <row r="27" spans="1:4" ht="45" customHeight="1">
      <c r="A27" s="360"/>
      <c r="B27" s="73" t="s">
        <v>3008</v>
      </c>
      <c r="C27" s="117" t="s">
        <v>3010</v>
      </c>
      <c r="D27" s="74">
        <v>44362</v>
      </c>
    </row>
    <row r="28" spans="1:4" ht="45" customHeight="1">
      <c r="A28" s="360"/>
      <c r="B28" s="73" t="s">
        <v>237</v>
      </c>
      <c r="C28" s="117" t="s">
        <v>3011</v>
      </c>
      <c r="D28" s="74">
        <v>44365</v>
      </c>
    </row>
    <row r="29" spans="1:4" ht="45" customHeight="1">
      <c r="A29" s="360"/>
      <c r="B29" s="73" t="s">
        <v>237</v>
      </c>
      <c r="C29" s="117" t="s">
        <v>3012</v>
      </c>
      <c r="D29" s="74">
        <v>44378</v>
      </c>
    </row>
    <row r="30" spans="1:4" ht="45" customHeight="1">
      <c r="A30" s="360"/>
      <c r="B30" s="73" t="s">
        <v>88</v>
      </c>
      <c r="C30" s="117" t="s">
        <v>3013</v>
      </c>
      <c r="D30" s="74">
        <v>44397</v>
      </c>
    </row>
    <row r="31" spans="1:4" ht="45" customHeight="1">
      <c r="A31" s="360"/>
      <c r="B31" s="73" t="s">
        <v>3008</v>
      </c>
      <c r="C31" s="117" t="s">
        <v>3014</v>
      </c>
      <c r="D31" s="74">
        <v>44446</v>
      </c>
    </row>
    <row r="32" spans="1:4" ht="45" customHeight="1">
      <c r="A32" s="360"/>
      <c r="B32" s="73" t="s">
        <v>237</v>
      </c>
      <c r="C32" s="117" t="s">
        <v>3015</v>
      </c>
      <c r="D32" s="74">
        <v>44424</v>
      </c>
    </row>
    <row r="33" spans="1:8" ht="45" customHeight="1" thickBot="1">
      <c r="A33" s="360"/>
      <c r="B33" s="124" t="s">
        <v>3016</v>
      </c>
      <c r="C33" s="109" t="s">
        <v>3017</v>
      </c>
      <c r="D33" s="125">
        <v>44454</v>
      </c>
    </row>
    <row r="34" spans="1:8" ht="45" customHeight="1" thickTop="1">
      <c r="A34" s="359">
        <v>2022</v>
      </c>
      <c r="B34" s="139" t="s">
        <v>3017</v>
      </c>
      <c r="C34" s="150" t="s">
        <v>3018</v>
      </c>
      <c r="D34" s="140">
        <v>44586</v>
      </c>
    </row>
    <row r="35" spans="1:8" ht="45" customHeight="1">
      <c r="A35" s="360"/>
      <c r="B35" s="54" t="s">
        <v>3017</v>
      </c>
      <c r="C35" s="101" t="s">
        <v>3019</v>
      </c>
      <c r="D35" s="66">
        <v>44609</v>
      </c>
    </row>
    <row r="36" spans="1:8" ht="45" customHeight="1">
      <c r="A36" s="360"/>
      <c r="B36" s="54" t="s">
        <v>3017</v>
      </c>
      <c r="C36" s="101" t="s">
        <v>3020</v>
      </c>
      <c r="D36" s="66">
        <v>44609</v>
      </c>
    </row>
    <row r="37" spans="1:8" ht="45" customHeight="1">
      <c r="A37" s="360"/>
      <c r="B37" s="54" t="s">
        <v>429</v>
      </c>
      <c r="C37" s="101" t="s">
        <v>3021</v>
      </c>
      <c r="D37" s="66">
        <v>44680</v>
      </c>
    </row>
    <row r="38" spans="1:8" ht="45" customHeight="1">
      <c r="A38" s="360"/>
      <c r="B38" s="54" t="s">
        <v>429</v>
      </c>
      <c r="C38" s="101" t="s">
        <v>3022</v>
      </c>
      <c r="D38" s="66">
        <v>44694</v>
      </c>
    </row>
    <row r="39" spans="1:8" ht="45" customHeight="1">
      <c r="A39" s="360"/>
      <c r="B39" s="54" t="s">
        <v>3023</v>
      </c>
      <c r="C39" s="101" t="s">
        <v>3024</v>
      </c>
      <c r="D39" s="66">
        <v>44705</v>
      </c>
    </row>
    <row r="40" spans="1:8" ht="45" customHeight="1">
      <c r="A40" s="360"/>
      <c r="B40" s="54" t="s">
        <v>3023</v>
      </c>
      <c r="C40" s="101" t="s">
        <v>3025</v>
      </c>
      <c r="D40" s="66">
        <v>44712</v>
      </c>
    </row>
    <row r="41" spans="1:8" ht="45" customHeight="1">
      <c r="A41" s="360"/>
      <c r="B41" s="54" t="s">
        <v>3026</v>
      </c>
      <c r="C41" s="101" t="s">
        <v>3027</v>
      </c>
      <c r="D41" s="66">
        <v>44722</v>
      </c>
    </row>
    <row r="42" spans="1:8" s="9" customFormat="1" ht="45" customHeight="1">
      <c r="A42" s="360"/>
      <c r="B42" s="54" t="s">
        <v>429</v>
      </c>
      <c r="C42" s="101" t="s">
        <v>3028</v>
      </c>
      <c r="D42" s="66" t="s">
        <v>1428</v>
      </c>
      <c r="E42"/>
      <c r="F42"/>
      <c r="G42"/>
      <c r="H42"/>
    </row>
    <row r="43" spans="1:8" ht="45" customHeight="1">
      <c r="A43" s="360"/>
      <c r="B43" s="54" t="s">
        <v>3017</v>
      </c>
      <c r="C43" s="101" t="s">
        <v>3029</v>
      </c>
      <c r="D43" s="66">
        <v>44978</v>
      </c>
    </row>
    <row r="44" spans="1:8" ht="45" customHeight="1" thickBot="1">
      <c r="A44" s="360"/>
      <c r="B44" s="124" t="s">
        <v>3017</v>
      </c>
      <c r="C44" s="109" t="s">
        <v>3029</v>
      </c>
      <c r="D44" s="126">
        <v>44985</v>
      </c>
    </row>
    <row r="45" spans="1:8" ht="45" customHeight="1" thickTop="1">
      <c r="A45" s="359">
        <v>2023</v>
      </c>
      <c r="B45" s="139" t="s">
        <v>3017</v>
      </c>
      <c r="C45" s="150" t="s">
        <v>3030</v>
      </c>
      <c r="D45" s="142">
        <v>45001</v>
      </c>
    </row>
    <row r="46" spans="1:8" ht="45" customHeight="1">
      <c r="A46" s="360"/>
      <c r="B46" s="54" t="s">
        <v>3031</v>
      </c>
      <c r="C46" s="101" t="s">
        <v>3032</v>
      </c>
      <c r="D46" s="58" t="s">
        <v>1674</v>
      </c>
    </row>
    <row r="47" spans="1:8" ht="45" customHeight="1">
      <c r="A47" s="360"/>
      <c r="B47" s="54" t="s">
        <v>1975</v>
      </c>
      <c r="C47" s="101" t="s">
        <v>3033</v>
      </c>
      <c r="D47" s="58">
        <v>45170</v>
      </c>
    </row>
    <row r="48" spans="1:8" ht="45" customHeight="1">
      <c r="A48" s="360"/>
      <c r="B48" s="54" t="s">
        <v>3034</v>
      </c>
      <c r="C48" s="101" t="s">
        <v>3035</v>
      </c>
      <c r="D48" s="58" t="s">
        <v>1674</v>
      </c>
    </row>
    <row r="49" spans="1:4" ht="45" customHeight="1">
      <c r="A49" s="360"/>
      <c r="B49" s="54" t="s">
        <v>53</v>
      </c>
      <c r="C49" s="101" t="s">
        <v>3036</v>
      </c>
      <c r="D49" s="58">
        <v>45195</v>
      </c>
    </row>
    <row r="50" spans="1:4" ht="45" customHeight="1" thickBot="1">
      <c r="A50" s="361"/>
      <c r="B50" s="136" t="s">
        <v>3037</v>
      </c>
      <c r="C50" s="178" t="s">
        <v>3038</v>
      </c>
      <c r="D50" s="172">
        <v>45216</v>
      </c>
    </row>
    <row r="51" spans="1:4" ht="39.950000000000003" customHeight="1" thickTop="1">
      <c r="A51" s="359">
        <v>2024</v>
      </c>
      <c r="B51" s="139" t="s">
        <v>34</v>
      </c>
      <c r="C51" s="150" t="s">
        <v>3039</v>
      </c>
      <c r="D51" s="142">
        <v>45306</v>
      </c>
    </row>
    <row r="52" spans="1:4" ht="39.950000000000003" customHeight="1">
      <c r="A52" s="360"/>
      <c r="B52" s="55" t="s">
        <v>34</v>
      </c>
      <c r="C52" s="107" t="s">
        <v>3040</v>
      </c>
      <c r="D52" s="108">
        <v>45393</v>
      </c>
    </row>
    <row r="53" spans="1:4" ht="39.950000000000003" customHeight="1">
      <c r="A53" s="360"/>
      <c r="B53" s="54" t="s">
        <v>34</v>
      </c>
      <c r="C53" s="101" t="s">
        <v>3041</v>
      </c>
      <c r="D53" s="58">
        <v>45393</v>
      </c>
    </row>
    <row r="54" spans="1:4" ht="39.950000000000003" customHeight="1">
      <c r="A54" s="360"/>
      <c r="B54" s="124" t="s">
        <v>34</v>
      </c>
      <c r="C54" s="109" t="s">
        <v>3042</v>
      </c>
      <c r="D54" s="58">
        <v>45393</v>
      </c>
    </row>
    <row r="55" spans="1:4" ht="39.950000000000003" customHeight="1">
      <c r="A55" s="360"/>
      <c r="B55" s="54" t="s">
        <v>34</v>
      </c>
      <c r="C55" s="101" t="s">
        <v>3043</v>
      </c>
      <c r="D55" s="58">
        <v>45393</v>
      </c>
    </row>
    <row r="56" spans="1:4" ht="39.950000000000003" customHeight="1">
      <c r="A56" s="360"/>
      <c r="B56" s="124" t="s">
        <v>34</v>
      </c>
      <c r="C56" s="109" t="s">
        <v>3044</v>
      </c>
      <c r="D56" s="125">
        <v>45393</v>
      </c>
    </row>
    <row r="57" spans="1:4" ht="45" customHeight="1">
      <c r="A57" s="360"/>
      <c r="B57" s="54" t="s">
        <v>66</v>
      </c>
      <c r="C57" s="101" t="s">
        <v>3045</v>
      </c>
      <c r="D57" s="58">
        <v>45441</v>
      </c>
    </row>
    <row r="58" spans="1:4" ht="39.950000000000003" customHeight="1">
      <c r="A58" s="360"/>
      <c r="B58" s="54" t="s">
        <v>66</v>
      </c>
      <c r="C58" s="101" t="s">
        <v>3046</v>
      </c>
      <c r="D58" s="58">
        <v>45453</v>
      </c>
    </row>
    <row r="59" spans="1:4" ht="37.5" customHeight="1">
      <c r="A59" s="360"/>
      <c r="B59" s="54" t="s">
        <v>3023</v>
      </c>
      <c r="C59" s="101" t="s">
        <v>3047</v>
      </c>
      <c r="D59" s="58">
        <v>45481</v>
      </c>
    </row>
    <row r="60" spans="1:4" ht="39.950000000000003" customHeight="1">
      <c r="A60" s="360"/>
      <c r="B60" s="54" t="s">
        <v>3023</v>
      </c>
      <c r="C60" s="101" t="s">
        <v>3048</v>
      </c>
      <c r="D60" s="58">
        <v>45540</v>
      </c>
    </row>
    <row r="61" spans="1:4" ht="17.25" customHeight="1">
      <c r="A61" s="246"/>
      <c r="B61" s="87" t="s">
        <v>3023</v>
      </c>
      <c r="C61" s="177" t="s">
        <v>3049</v>
      </c>
      <c r="D61" s="88">
        <v>45679</v>
      </c>
    </row>
    <row r="62" spans="1:4" ht="22.5" customHeight="1">
      <c r="A62" s="246"/>
      <c r="B62" s="87" t="s">
        <v>3023</v>
      </c>
      <c r="C62" s="177" t="s">
        <v>3050</v>
      </c>
      <c r="D62" s="88">
        <v>45734</v>
      </c>
    </row>
  </sheetData>
  <mergeCells count="8">
    <mergeCell ref="A51:A60"/>
    <mergeCell ref="A34:A44"/>
    <mergeCell ref="A45:A50"/>
    <mergeCell ref="C2:C3"/>
    <mergeCell ref="A6:A14"/>
    <mergeCell ref="A15:A17"/>
    <mergeCell ref="A18:A19"/>
    <mergeCell ref="A21:A33"/>
  </mergeCells>
  <phoneticPr fontId="56"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1" ht="21.75" customHeight="1" thickBot="1"/>
    <row r="2" spans="1:11" ht="34.5" customHeight="1" thickTop="1">
      <c r="C2" s="353" t="s">
        <v>3051</v>
      </c>
      <c r="E2" s="60"/>
      <c r="G2" s="65"/>
    </row>
    <row r="3" spans="1:11" ht="25.5" customHeight="1" thickBot="1">
      <c r="C3" s="354"/>
      <c r="E3" s="59" t="s">
        <v>122</v>
      </c>
      <c r="G3" s="59" t="s">
        <v>228</v>
      </c>
    </row>
    <row r="4" spans="1:11" ht="27" customHeight="1" thickTop="1"/>
    <row r="5" spans="1:11" ht="15">
      <c r="A5" s="132" t="s">
        <v>229</v>
      </c>
      <c r="B5" s="132" t="s">
        <v>29</v>
      </c>
      <c r="C5" s="132" t="s">
        <v>230</v>
      </c>
      <c r="D5" s="132" t="s">
        <v>31</v>
      </c>
    </row>
    <row r="6" spans="1:11" ht="45" customHeight="1">
      <c r="A6" s="360">
        <v>2018</v>
      </c>
      <c r="B6" s="55" t="s">
        <v>237</v>
      </c>
      <c r="C6" s="107" t="s">
        <v>3052</v>
      </c>
      <c r="D6" s="49">
        <v>43126</v>
      </c>
    </row>
    <row r="7" spans="1:11" ht="45" customHeight="1">
      <c r="A7" s="360"/>
      <c r="B7" s="54" t="s">
        <v>1575</v>
      </c>
      <c r="C7" s="101" t="s">
        <v>3053</v>
      </c>
      <c r="D7" s="66">
        <v>43132</v>
      </c>
    </row>
    <row r="8" spans="1:11" ht="45" customHeight="1">
      <c r="A8" s="360"/>
      <c r="B8" s="54" t="s">
        <v>1575</v>
      </c>
      <c r="C8" s="101" t="s">
        <v>3054</v>
      </c>
      <c r="D8" s="66">
        <v>43146</v>
      </c>
      <c r="K8" s="64"/>
    </row>
    <row r="9" spans="1:11" ht="45" customHeight="1">
      <c r="A9" s="360"/>
      <c r="B9" s="54" t="s">
        <v>1575</v>
      </c>
      <c r="C9" s="101" t="s">
        <v>3055</v>
      </c>
      <c r="D9" s="66">
        <v>43160</v>
      </c>
    </row>
    <row r="10" spans="1:11" ht="45" customHeight="1">
      <c r="A10" s="360"/>
      <c r="B10" s="54" t="s">
        <v>63</v>
      </c>
      <c r="C10" s="101" t="s">
        <v>3056</v>
      </c>
      <c r="D10" s="66">
        <v>43159</v>
      </c>
    </row>
    <row r="11" spans="1:11" ht="45" customHeight="1">
      <c r="A11" s="360"/>
      <c r="B11" s="54" t="s">
        <v>1575</v>
      </c>
      <c r="C11" s="101" t="s">
        <v>3057</v>
      </c>
      <c r="D11" s="66">
        <v>43167</v>
      </c>
    </row>
    <row r="12" spans="1:11" ht="45" customHeight="1">
      <c r="A12" s="360"/>
      <c r="B12" s="54" t="s">
        <v>3058</v>
      </c>
      <c r="C12" s="101" t="s">
        <v>3059</v>
      </c>
      <c r="D12" s="66">
        <v>43190</v>
      </c>
    </row>
    <row r="13" spans="1:11" ht="45" customHeight="1">
      <c r="A13" s="360"/>
      <c r="B13" s="54" t="s">
        <v>1575</v>
      </c>
      <c r="C13" s="101" t="s">
        <v>3060</v>
      </c>
      <c r="D13" s="66">
        <v>43195</v>
      </c>
    </row>
    <row r="14" spans="1:11" ht="45" customHeight="1">
      <c r="A14" s="360"/>
      <c r="B14" s="54" t="s">
        <v>1575</v>
      </c>
      <c r="C14" s="101" t="s">
        <v>3061</v>
      </c>
      <c r="D14" s="66">
        <v>43216</v>
      </c>
    </row>
    <row r="15" spans="1:11" ht="45" customHeight="1">
      <c r="A15" s="360"/>
      <c r="B15" s="54" t="s">
        <v>3062</v>
      </c>
      <c r="C15" s="101" t="s">
        <v>3063</v>
      </c>
      <c r="D15" s="66">
        <v>43209</v>
      </c>
    </row>
    <row r="16" spans="1:11" ht="45" customHeight="1">
      <c r="A16" s="360"/>
      <c r="B16" s="54" t="s">
        <v>1575</v>
      </c>
      <c r="C16" s="101" t="s">
        <v>3064</v>
      </c>
      <c r="D16" s="66">
        <v>43209</v>
      </c>
    </row>
    <row r="17" spans="1:4" ht="45" customHeight="1">
      <c r="A17" s="360"/>
      <c r="B17" s="54" t="s">
        <v>1575</v>
      </c>
      <c r="C17" s="101" t="s">
        <v>3061</v>
      </c>
      <c r="D17" s="66">
        <v>43216</v>
      </c>
    </row>
    <row r="18" spans="1:4" ht="45" customHeight="1">
      <c r="A18" s="360"/>
      <c r="B18" s="54" t="s">
        <v>1575</v>
      </c>
      <c r="C18" s="101" t="s">
        <v>3065</v>
      </c>
      <c r="D18" s="66">
        <v>43243</v>
      </c>
    </row>
    <row r="19" spans="1:4" ht="45" customHeight="1">
      <c r="A19" s="360"/>
      <c r="B19" s="54" t="s">
        <v>1575</v>
      </c>
      <c r="C19" s="101" t="s">
        <v>3066</v>
      </c>
      <c r="D19" s="66">
        <v>43251</v>
      </c>
    </row>
    <row r="20" spans="1:4" ht="45" customHeight="1">
      <c r="A20" s="360"/>
      <c r="B20" s="54" t="s">
        <v>3058</v>
      </c>
      <c r="C20" s="101" t="s">
        <v>3067</v>
      </c>
      <c r="D20" s="66">
        <v>43332</v>
      </c>
    </row>
    <row r="21" spans="1:4" ht="45" customHeight="1">
      <c r="A21" s="360"/>
      <c r="B21" s="54" t="s">
        <v>237</v>
      </c>
      <c r="C21" s="101" t="s">
        <v>3068</v>
      </c>
      <c r="D21" s="66">
        <v>43343</v>
      </c>
    </row>
    <row r="22" spans="1:4" ht="45" customHeight="1">
      <c r="A22" s="360"/>
      <c r="B22" s="54" t="s">
        <v>3058</v>
      </c>
      <c r="C22" s="101" t="s">
        <v>3069</v>
      </c>
      <c r="D22" s="66">
        <v>43360</v>
      </c>
    </row>
    <row r="23" spans="1:4" ht="45" customHeight="1">
      <c r="A23" s="360"/>
      <c r="B23" s="54" t="s">
        <v>3058</v>
      </c>
      <c r="C23" s="101" t="s">
        <v>3070</v>
      </c>
      <c r="D23" s="66">
        <v>43374</v>
      </c>
    </row>
    <row r="24" spans="1:4" ht="45" customHeight="1">
      <c r="A24" s="360"/>
      <c r="B24" s="54" t="s">
        <v>1575</v>
      </c>
      <c r="C24" s="101" t="s">
        <v>3071</v>
      </c>
      <c r="D24" s="66">
        <v>42902</v>
      </c>
    </row>
    <row r="25" spans="1:4" ht="45" customHeight="1" thickBot="1">
      <c r="A25" s="360"/>
      <c r="B25" s="124" t="s">
        <v>3072</v>
      </c>
      <c r="C25" s="109" t="s">
        <v>3073</v>
      </c>
      <c r="D25" s="126">
        <v>43412</v>
      </c>
    </row>
    <row r="26" spans="1:4" ht="45" customHeight="1" thickTop="1">
      <c r="A26" s="359">
        <v>2019</v>
      </c>
      <c r="B26" s="139" t="s">
        <v>3072</v>
      </c>
      <c r="C26" s="150" t="s">
        <v>3074</v>
      </c>
      <c r="D26" s="140">
        <v>43480</v>
      </c>
    </row>
    <row r="27" spans="1:4" ht="45" customHeight="1">
      <c r="A27" s="360"/>
      <c r="B27" s="54" t="s">
        <v>3072</v>
      </c>
      <c r="C27" s="101" t="s">
        <v>3075</v>
      </c>
      <c r="D27" s="66">
        <v>43503</v>
      </c>
    </row>
    <row r="28" spans="1:4" ht="45" customHeight="1">
      <c r="A28" s="360"/>
      <c r="B28" s="54" t="s">
        <v>3072</v>
      </c>
      <c r="C28" s="101" t="s">
        <v>3076</v>
      </c>
      <c r="D28" s="66">
        <v>43516</v>
      </c>
    </row>
    <row r="29" spans="1:4" ht="45" customHeight="1">
      <c r="A29" s="360"/>
      <c r="B29" s="54" t="s">
        <v>3072</v>
      </c>
      <c r="C29" s="101" t="s">
        <v>3077</v>
      </c>
      <c r="D29" s="66">
        <v>43523</v>
      </c>
    </row>
    <row r="30" spans="1:4" ht="45" customHeight="1">
      <c r="A30" s="360"/>
      <c r="B30" s="54" t="s">
        <v>3072</v>
      </c>
      <c r="C30" s="101" t="s">
        <v>3078</v>
      </c>
      <c r="D30" s="66">
        <v>43531</v>
      </c>
    </row>
    <row r="31" spans="1:4" ht="45" customHeight="1">
      <c r="A31" s="360"/>
      <c r="B31" s="54" t="s">
        <v>3072</v>
      </c>
      <c r="C31" s="101" t="s">
        <v>3079</v>
      </c>
      <c r="D31" s="66">
        <v>43592</v>
      </c>
    </row>
    <row r="32" spans="1:4" ht="45" customHeight="1">
      <c r="A32" s="360"/>
      <c r="B32" s="54" t="s">
        <v>3072</v>
      </c>
      <c r="C32" s="101" t="s">
        <v>3080</v>
      </c>
      <c r="D32" s="66">
        <v>43530</v>
      </c>
    </row>
    <row r="33" spans="1:4" ht="45" customHeight="1">
      <c r="A33" s="360"/>
      <c r="B33" s="54" t="s">
        <v>3072</v>
      </c>
      <c r="C33" s="101" t="s">
        <v>3081</v>
      </c>
      <c r="D33" s="66">
        <v>43560</v>
      </c>
    </row>
    <row r="34" spans="1:4" ht="45" customHeight="1">
      <c r="A34" s="360"/>
      <c r="B34" s="54" t="s">
        <v>3072</v>
      </c>
      <c r="C34" s="101" t="s">
        <v>3082</v>
      </c>
      <c r="D34" s="66">
        <v>43579</v>
      </c>
    </row>
    <row r="35" spans="1:4" ht="45" customHeight="1">
      <c r="A35" s="360"/>
      <c r="B35" s="54" t="s">
        <v>3072</v>
      </c>
      <c r="C35" s="101" t="s">
        <v>3083</v>
      </c>
      <c r="D35" s="66">
        <v>43613</v>
      </c>
    </row>
    <row r="36" spans="1:4" ht="45" customHeight="1">
      <c r="A36" s="360"/>
      <c r="B36" s="54" t="s">
        <v>3072</v>
      </c>
      <c r="C36" s="101" t="s">
        <v>3084</v>
      </c>
      <c r="D36" s="66">
        <v>43616</v>
      </c>
    </row>
    <row r="37" spans="1:4" ht="45" customHeight="1">
      <c r="A37" s="360"/>
      <c r="B37" s="54" t="s">
        <v>3072</v>
      </c>
      <c r="C37" s="101" t="s">
        <v>3085</v>
      </c>
      <c r="D37" s="66">
        <v>43620</v>
      </c>
    </row>
    <row r="38" spans="1:4" ht="45" customHeight="1">
      <c r="A38" s="360"/>
      <c r="B38" s="54" t="s">
        <v>3072</v>
      </c>
      <c r="C38" s="101" t="s">
        <v>3086</v>
      </c>
      <c r="D38" s="66">
        <v>43713</v>
      </c>
    </row>
    <row r="39" spans="1:4" ht="45" customHeight="1">
      <c r="A39" s="360"/>
      <c r="B39" s="54" t="s">
        <v>3072</v>
      </c>
      <c r="C39" s="101" t="s">
        <v>3087</v>
      </c>
      <c r="D39" s="66">
        <v>43776</v>
      </c>
    </row>
    <row r="40" spans="1:4" ht="45" customHeight="1">
      <c r="A40" s="360"/>
      <c r="B40" s="54" t="s">
        <v>3072</v>
      </c>
      <c r="C40" s="101" t="s">
        <v>3088</v>
      </c>
      <c r="D40" s="66">
        <v>43782</v>
      </c>
    </row>
    <row r="41" spans="1:4" ht="45" customHeight="1">
      <c r="A41" s="360"/>
      <c r="B41" s="54" t="s">
        <v>3072</v>
      </c>
      <c r="C41" s="101" t="s">
        <v>3089</v>
      </c>
      <c r="D41" s="66">
        <v>43797</v>
      </c>
    </row>
    <row r="42" spans="1:4" ht="45" customHeight="1" thickBot="1">
      <c r="A42" s="360"/>
      <c r="B42" s="124" t="s">
        <v>1575</v>
      </c>
      <c r="C42" s="109" t="s">
        <v>3090</v>
      </c>
      <c r="D42" s="126">
        <v>43796</v>
      </c>
    </row>
    <row r="43" spans="1:4" ht="45" customHeight="1" thickTop="1">
      <c r="A43" s="359">
        <v>2020</v>
      </c>
      <c r="B43" s="139" t="s">
        <v>3072</v>
      </c>
      <c r="C43" s="150" t="s">
        <v>3091</v>
      </c>
      <c r="D43" s="140">
        <v>43845</v>
      </c>
    </row>
    <row r="44" spans="1:4" ht="45" customHeight="1">
      <c r="A44" s="360"/>
      <c r="B44" s="54" t="s">
        <v>3072</v>
      </c>
      <c r="C44" s="101" t="s">
        <v>3092</v>
      </c>
      <c r="D44" s="66">
        <v>43867</v>
      </c>
    </row>
    <row r="45" spans="1:4" ht="45" customHeight="1">
      <c r="A45" s="360"/>
      <c r="B45" s="54" t="s">
        <v>99</v>
      </c>
      <c r="C45" s="101" t="s">
        <v>3093</v>
      </c>
      <c r="D45" s="66">
        <v>43865</v>
      </c>
    </row>
    <row r="46" spans="1:4" ht="45" customHeight="1">
      <c r="A46" s="360"/>
      <c r="B46" s="54" t="s">
        <v>3094</v>
      </c>
      <c r="C46" s="101" t="s">
        <v>3095</v>
      </c>
      <c r="D46" s="66">
        <v>43873</v>
      </c>
    </row>
    <row r="47" spans="1:4" ht="45" customHeight="1">
      <c r="A47" s="360"/>
      <c r="B47" s="54" t="s">
        <v>99</v>
      </c>
      <c r="C47" s="101" t="s">
        <v>3096</v>
      </c>
      <c r="D47" s="66">
        <v>43902</v>
      </c>
    </row>
    <row r="48" spans="1:4" ht="45" customHeight="1">
      <c r="A48" s="360"/>
      <c r="B48" s="54" t="s">
        <v>608</v>
      </c>
      <c r="C48" s="101" t="s">
        <v>3097</v>
      </c>
      <c r="D48" s="66">
        <v>43902</v>
      </c>
    </row>
    <row r="49" spans="1:4" ht="45" customHeight="1">
      <c r="A49" s="360"/>
      <c r="B49" s="54" t="s">
        <v>3058</v>
      </c>
      <c r="C49" s="101" t="s">
        <v>3098</v>
      </c>
      <c r="D49" s="66">
        <v>44104</v>
      </c>
    </row>
    <row r="50" spans="1:4" ht="45" customHeight="1">
      <c r="A50" s="360"/>
      <c r="B50" s="54" t="s">
        <v>3072</v>
      </c>
      <c r="C50" s="101" t="s">
        <v>3099</v>
      </c>
      <c r="D50" s="66" t="s">
        <v>3100</v>
      </c>
    </row>
    <row r="51" spans="1:4" ht="45" customHeight="1" thickBot="1">
      <c r="A51" s="360"/>
      <c r="B51" s="124" t="s">
        <v>3101</v>
      </c>
      <c r="C51" s="109" t="s">
        <v>3102</v>
      </c>
      <c r="D51" s="126">
        <v>44165</v>
      </c>
    </row>
    <row r="52" spans="1:4" ht="45" customHeight="1" thickTop="1">
      <c r="A52" s="359">
        <v>2021</v>
      </c>
      <c r="B52" s="139" t="s">
        <v>3101</v>
      </c>
      <c r="C52" s="150" t="s">
        <v>3103</v>
      </c>
      <c r="D52" s="140">
        <v>44216</v>
      </c>
    </row>
    <row r="53" spans="1:4" ht="45" customHeight="1">
      <c r="A53" s="360"/>
      <c r="B53" s="54" t="s">
        <v>3101</v>
      </c>
      <c r="C53" s="101" t="s">
        <v>3104</v>
      </c>
      <c r="D53" s="66">
        <v>44236</v>
      </c>
    </row>
    <row r="54" spans="1:4" ht="45" customHeight="1">
      <c r="A54" s="360"/>
      <c r="B54" s="54" t="s">
        <v>237</v>
      </c>
      <c r="C54" s="101" t="s">
        <v>3105</v>
      </c>
      <c r="D54" s="58">
        <v>44333</v>
      </c>
    </row>
    <row r="55" spans="1:4" ht="45" customHeight="1">
      <c r="A55" s="360"/>
      <c r="B55" s="54" t="s">
        <v>237</v>
      </c>
      <c r="C55" s="101" t="s">
        <v>3106</v>
      </c>
      <c r="D55" s="58">
        <v>44354</v>
      </c>
    </row>
    <row r="56" spans="1:4" ht="45" customHeight="1">
      <c r="A56" s="360"/>
      <c r="B56" s="54" t="s">
        <v>237</v>
      </c>
      <c r="C56" s="101" t="s">
        <v>3107</v>
      </c>
      <c r="D56" s="58">
        <v>44361</v>
      </c>
    </row>
    <row r="57" spans="1:4" ht="45" customHeight="1">
      <c r="A57" s="360"/>
      <c r="B57" s="54" t="s">
        <v>237</v>
      </c>
      <c r="C57" s="101" t="s">
        <v>3108</v>
      </c>
      <c r="D57" s="58">
        <v>44368</v>
      </c>
    </row>
    <row r="58" spans="1:4" ht="45" customHeight="1">
      <c r="A58" s="360"/>
      <c r="B58" s="54" t="s">
        <v>237</v>
      </c>
      <c r="C58" s="101" t="s">
        <v>3109</v>
      </c>
      <c r="D58" s="58">
        <v>44368</v>
      </c>
    </row>
    <row r="59" spans="1:4" ht="45" customHeight="1">
      <c r="A59" s="360"/>
      <c r="B59" s="55" t="s">
        <v>237</v>
      </c>
      <c r="C59" s="101" t="s">
        <v>3107</v>
      </c>
      <c r="D59" s="58">
        <v>44371</v>
      </c>
    </row>
    <row r="60" spans="1:4" ht="45" customHeight="1">
      <c r="A60" s="360"/>
      <c r="B60" s="54" t="s">
        <v>1639</v>
      </c>
      <c r="C60" s="101" t="s">
        <v>3110</v>
      </c>
      <c r="D60" s="58">
        <v>44373</v>
      </c>
    </row>
    <row r="61" spans="1:4" ht="45" customHeight="1">
      <c r="A61" s="360"/>
      <c r="B61" s="54" t="s">
        <v>237</v>
      </c>
      <c r="C61" s="101" t="s">
        <v>3111</v>
      </c>
      <c r="D61" s="58">
        <v>44382</v>
      </c>
    </row>
    <row r="62" spans="1:4" ht="45" customHeight="1">
      <c r="A62" s="360"/>
      <c r="B62" s="54" t="s">
        <v>237</v>
      </c>
      <c r="C62" s="101" t="s">
        <v>3112</v>
      </c>
      <c r="D62" s="58">
        <v>44382</v>
      </c>
    </row>
    <row r="63" spans="1:4" ht="45" customHeight="1">
      <c r="A63" s="360"/>
      <c r="B63" s="54" t="s">
        <v>237</v>
      </c>
      <c r="C63" s="101" t="s">
        <v>3113</v>
      </c>
      <c r="D63" s="58">
        <v>44382</v>
      </c>
    </row>
    <row r="64" spans="1:4" ht="45" customHeight="1">
      <c r="A64" s="360"/>
      <c r="B64" s="55" t="s">
        <v>237</v>
      </c>
      <c r="C64" s="101" t="s">
        <v>3114</v>
      </c>
      <c r="D64" s="58">
        <v>44391</v>
      </c>
    </row>
    <row r="65" spans="1:4" ht="45" customHeight="1">
      <c r="A65" s="360"/>
      <c r="B65" s="54" t="s">
        <v>237</v>
      </c>
      <c r="C65" s="101" t="s">
        <v>3115</v>
      </c>
      <c r="D65" s="58">
        <v>44403</v>
      </c>
    </row>
    <row r="66" spans="1:4" ht="45" customHeight="1">
      <c r="A66" s="360"/>
      <c r="B66" s="54" t="s">
        <v>3116</v>
      </c>
      <c r="C66" s="101" t="s">
        <v>3117</v>
      </c>
      <c r="D66" s="58">
        <v>44433</v>
      </c>
    </row>
    <row r="67" spans="1:4" ht="45" customHeight="1">
      <c r="A67" s="360"/>
      <c r="B67" s="54" t="s">
        <v>3116</v>
      </c>
      <c r="C67" s="101" t="s">
        <v>3118</v>
      </c>
      <c r="D67" s="58">
        <v>44433</v>
      </c>
    </row>
    <row r="68" spans="1:4" ht="45" customHeight="1">
      <c r="A68" s="360"/>
      <c r="B68" s="54" t="s">
        <v>3116</v>
      </c>
      <c r="C68" s="101" t="s">
        <v>3119</v>
      </c>
      <c r="D68" s="58">
        <v>44420</v>
      </c>
    </row>
    <row r="69" spans="1:4" ht="45" customHeight="1">
      <c r="A69" s="360"/>
      <c r="B69" s="54" t="s">
        <v>3116</v>
      </c>
      <c r="C69" s="101" t="s">
        <v>3120</v>
      </c>
      <c r="D69" s="58">
        <v>44432</v>
      </c>
    </row>
    <row r="70" spans="1:4" ht="45" customHeight="1">
      <c r="A70" s="360"/>
      <c r="B70" s="54" t="s">
        <v>3116</v>
      </c>
      <c r="C70" s="101" t="s">
        <v>3121</v>
      </c>
      <c r="D70" s="58">
        <v>44418</v>
      </c>
    </row>
    <row r="71" spans="1:4" ht="45" customHeight="1">
      <c r="A71" s="360"/>
      <c r="B71" s="54" t="s">
        <v>3116</v>
      </c>
      <c r="C71" s="101" t="s">
        <v>3122</v>
      </c>
      <c r="D71" s="58">
        <v>44434</v>
      </c>
    </row>
    <row r="72" spans="1:4" ht="45" customHeight="1">
      <c r="A72" s="360"/>
      <c r="B72" s="54" t="s">
        <v>3116</v>
      </c>
      <c r="C72" s="101" t="s">
        <v>3123</v>
      </c>
      <c r="D72" s="58">
        <v>44446</v>
      </c>
    </row>
    <row r="73" spans="1:4" ht="45" customHeight="1">
      <c r="A73" s="360"/>
      <c r="B73" s="54" t="s">
        <v>3116</v>
      </c>
      <c r="C73" s="101" t="s">
        <v>3124</v>
      </c>
      <c r="D73" s="58">
        <v>44446</v>
      </c>
    </row>
    <row r="74" spans="1:4" ht="45" customHeight="1">
      <c r="A74" s="360"/>
      <c r="B74" s="54" t="s">
        <v>3116</v>
      </c>
      <c r="C74" s="101" t="s">
        <v>3125</v>
      </c>
      <c r="D74" s="58">
        <v>44446</v>
      </c>
    </row>
    <row r="75" spans="1:4" ht="45" customHeight="1">
      <c r="A75" s="360"/>
      <c r="B75" s="54" t="s">
        <v>3116</v>
      </c>
      <c r="C75" s="101" t="s">
        <v>3126</v>
      </c>
      <c r="D75" s="58">
        <v>44434</v>
      </c>
    </row>
    <row r="76" spans="1:4" ht="45" customHeight="1">
      <c r="A76" s="360"/>
      <c r="B76" s="54" t="s">
        <v>3116</v>
      </c>
      <c r="C76" s="101" t="s">
        <v>3127</v>
      </c>
      <c r="D76" s="58">
        <v>44432</v>
      </c>
    </row>
    <row r="77" spans="1:4" ht="45" customHeight="1">
      <c r="A77" s="360"/>
      <c r="B77" s="54" t="s">
        <v>3116</v>
      </c>
      <c r="C77" s="101" t="s">
        <v>3128</v>
      </c>
      <c r="D77" s="58">
        <v>44432</v>
      </c>
    </row>
    <row r="78" spans="1:4" ht="45" customHeight="1">
      <c r="A78" s="360"/>
      <c r="B78" s="54" t="s">
        <v>3129</v>
      </c>
      <c r="C78" s="101" t="s">
        <v>3130</v>
      </c>
      <c r="D78" s="58">
        <v>44432</v>
      </c>
    </row>
    <row r="79" spans="1:4" ht="45" customHeight="1">
      <c r="A79" s="360"/>
      <c r="B79" s="54" t="s">
        <v>3116</v>
      </c>
      <c r="C79" s="101" t="s">
        <v>3131</v>
      </c>
      <c r="D79" s="58">
        <v>44434</v>
      </c>
    </row>
    <row r="80" spans="1:4" ht="45" customHeight="1">
      <c r="A80" s="360"/>
      <c r="B80" s="54" t="s">
        <v>3116</v>
      </c>
      <c r="C80" s="101" t="s">
        <v>3132</v>
      </c>
      <c r="D80" s="58">
        <v>44440</v>
      </c>
    </row>
    <row r="81" spans="1:4" ht="45" customHeight="1">
      <c r="A81" s="360"/>
      <c r="B81" s="54" t="s">
        <v>429</v>
      </c>
      <c r="C81" s="101" t="s">
        <v>3133</v>
      </c>
      <c r="D81" s="58">
        <v>44413</v>
      </c>
    </row>
    <row r="82" spans="1:4" ht="45" customHeight="1">
      <c r="A82" s="360"/>
      <c r="B82" s="54" t="s">
        <v>1639</v>
      </c>
      <c r="C82" s="101" t="s">
        <v>3134</v>
      </c>
      <c r="D82" s="58">
        <v>44440</v>
      </c>
    </row>
    <row r="83" spans="1:4" ht="45" customHeight="1">
      <c r="A83" s="360"/>
      <c r="B83" s="54" t="s">
        <v>429</v>
      </c>
      <c r="C83" s="101" t="s">
        <v>3135</v>
      </c>
      <c r="D83" s="58">
        <v>44441</v>
      </c>
    </row>
    <row r="84" spans="1:4" ht="45" customHeight="1">
      <c r="A84" s="360"/>
      <c r="B84" s="54" t="s">
        <v>3072</v>
      </c>
      <c r="C84" s="101" t="s">
        <v>3136</v>
      </c>
      <c r="D84" s="58">
        <v>44454</v>
      </c>
    </row>
    <row r="85" spans="1:4" ht="45" customHeight="1">
      <c r="A85" s="360"/>
      <c r="B85" s="54" t="s">
        <v>3072</v>
      </c>
      <c r="C85" s="101" t="s">
        <v>3137</v>
      </c>
      <c r="D85" s="58">
        <v>44453</v>
      </c>
    </row>
    <row r="86" spans="1:4" ht="45" customHeight="1">
      <c r="A86" s="360"/>
      <c r="B86" s="54" t="s">
        <v>3116</v>
      </c>
      <c r="C86" s="101" t="s">
        <v>3138</v>
      </c>
      <c r="D86" s="58">
        <v>44469</v>
      </c>
    </row>
    <row r="87" spans="1:4" ht="45" customHeight="1">
      <c r="A87" s="360"/>
      <c r="B87" s="54" t="s">
        <v>3116</v>
      </c>
      <c r="C87" s="101" t="s">
        <v>3139</v>
      </c>
      <c r="D87" s="58">
        <v>44468</v>
      </c>
    </row>
    <row r="88" spans="1:4" ht="45" customHeight="1">
      <c r="A88" s="360"/>
      <c r="B88" s="54" t="s">
        <v>3116</v>
      </c>
      <c r="C88" s="101" t="s">
        <v>3140</v>
      </c>
      <c r="D88" s="58">
        <v>44474</v>
      </c>
    </row>
    <row r="89" spans="1:4" ht="45" customHeight="1">
      <c r="A89" s="360"/>
      <c r="B89" s="54" t="s">
        <v>3116</v>
      </c>
      <c r="C89" s="101" t="s">
        <v>3141</v>
      </c>
      <c r="D89" s="58">
        <v>44474</v>
      </c>
    </row>
    <row r="90" spans="1:4" ht="45" customHeight="1">
      <c r="A90" s="360"/>
      <c r="B90" s="54" t="s">
        <v>3116</v>
      </c>
      <c r="C90" s="101" t="s">
        <v>3142</v>
      </c>
      <c r="D90" s="58">
        <v>44474</v>
      </c>
    </row>
    <row r="91" spans="1:4" ht="45" customHeight="1">
      <c r="A91" s="360"/>
      <c r="B91" s="54" t="s">
        <v>3143</v>
      </c>
      <c r="C91" s="101" t="s">
        <v>3144</v>
      </c>
      <c r="D91" s="58">
        <v>44475</v>
      </c>
    </row>
    <row r="92" spans="1:4" ht="45" customHeight="1">
      <c r="A92" s="360"/>
      <c r="B92" s="54" t="s">
        <v>3145</v>
      </c>
      <c r="C92" s="101" t="s">
        <v>3146</v>
      </c>
      <c r="D92" s="58">
        <v>44490</v>
      </c>
    </row>
    <row r="93" spans="1:4" ht="45" customHeight="1" thickBot="1">
      <c r="A93" s="360"/>
      <c r="B93" s="124" t="s">
        <v>3116</v>
      </c>
      <c r="C93" s="109" t="s">
        <v>3147</v>
      </c>
      <c r="D93" s="125">
        <v>44517</v>
      </c>
    </row>
    <row r="94" spans="1:4" ht="45" customHeight="1" thickTop="1">
      <c r="A94" s="359">
        <v>2022</v>
      </c>
      <c r="B94" s="139" t="s">
        <v>3145</v>
      </c>
      <c r="C94" s="150" t="s">
        <v>3148</v>
      </c>
      <c r="D94" s="142">
        <v>44567</v>
      </c>
    </row>
    <row r="95" spans="1:4" ht="45" customHeight="1">
      <c r="A95" s="360"/>
      <c r="B95" s="54" t="s">
        <v>3116</v>
      </c>
      <c r="C95" s="101" t="s">
        <v>3149</v>
      </c>
      <c r="D95" s="58" t="s">
        <v>1315</v>
      </c>
    </row>
    <row r="96" spans="1:4" ht="45" customHeight="1">
      <c r="A96" s="360"/>
      <c r="B96" s="54" t="s">
        <v>3116</v>
      </c>
      <c r="C96" s="101" t="s">
        <v>3150</v>
      </c>
      <c r="D96" s="58">
        <v>44685</v>
      </c>
    </row>
    <row r="97" spans="1:15" ht="45" customHeight="1">
      <c r="A97" s="360"/>
      <c r="B97" s="54" t="s">
        <v>3116</v>
      </c>
      <c r="C97" s="101" t="s">
        <v>3151</v>
      </c>
      <c r="D97" s="58">
        <v>44686</v>
      </c>
    </row>
    <row r="98" spans="1:15" ht="45" customHeight="1">
      <c r="A98" s="360"/>
      <c r="B98" s="54" t="s">
        <v>1639</v>
      </c>
      <c r="C98" s="101" t="s">
        <v>3152</v>
      </c>
      <c r="D98" s="58">
        <v>44692</v>
      </c>
    </row>
    <row r="99" spans="1:15" ht="45" customHeight="1">
      <c r="A99" s="360"/>
      <c r="B99" s="54" t="s">
        <v>1639</v>
      </c>
      <c r="C99" s="101" t="s">
        <v>3153</v>
      </c>
      <c r="D99" s="58">
        <v>44692</v>
      </c>
    </row>
    <row r="100" spans="1:15" ht="45" customHeight="1">
      <c r="A100" s="360"/>
      <c r="B100" s="54" t="s">
        <v>1639</v>
      </c>
      <c r="C100" s="101" t="s">
        <v>3154</v>
      </c>
      <c r="D100" s="58">
        <v>44692</v>
      </c>
    </row>
    <row r="101" spans="1:15" ht="45" customHeight="1">
      <c r="A101" s="360"/>
      <c r="B101" s="54" t="s">
        <v>3116</v>
      </c>
      <c r="C101" s="101" t="s">
        <v>3138</v>
      </c>
      <c r="D101" s="58">
        <v>44712</v>
      </c>
    </row>
    <row r="102" spans="1:15" ht="45" customHeight="1">
      <c r="A102" s="360"/>
      <c r="B102" s="54" t="s">
        <v>3116</v>
      </c>
      <c r="C102" s="101" t="s">
        <v>3140</v>
      </c>
      <c r="D102" s="58">
        <v>44714</v>
      </c>
    </row>
    <row r="103" spans="1:15" ht="45" customHeight="1">
      <c r="A103" s="360"/>
      <c r="B103" s="54" t="s">
        <v>237</v>
      </c>
      <c r="C103" s="101" t="s">
        <v>3155</v>
      </c>
      <c r="D103" s="58">
        <v>44719</v>
      </c>
    </row>
    <row r="104" spans="1:15" ht="45" customHeight="1">
      <c r="A104" s="360"/>
      <c r="B104" s="54" t="s">
        <v>237</v>
      </c>
      <c r="C104" s="101" t="s">
        <v>3156</v>
      </c>
      <c r="D104" s="58">
        <v>44727</v>
      </c>
    </row>
    <row r="105" spans="1:15" ht="45" customHeight="1">
      <c r="A105" s="360"/>
      <c r="B105" s="54" t="s">
        <v>1639</v>
      </c>
      <c r="C105" s="101" t="s">
        <v>3157</v>
      </c>
      <c r="D105" s="58">
        <v>44727</v>
      </c>
    </row>
    <row r="106" spans="1:15" ht="45" customHeight="1">
      <c r="A106" s="360"/>
      <c r="B106" s="54" t="s">
        <v>3116</v>
      </c>
      <c r="C106" s="101" t="s">
        <v>3158</v>
      </c>
      <c r="D106" s="58">
        <v>44824</v>
      </c>
    </row>
    <row r="107" spans="1:15" ht="45" customHeight="1">
      <c r="A107" s="360"/>
      <c r="B107" s="54" t="s">
        <v>3116</v>
      </c>
      <c r="C107" s="101" t="s">
        <v>3159</v>
      </c>
      <c r="D107" s="58">
        <v>44839</v>
      </c>
    </row>
    <row r="108" spans="1:15" ht="45" customHeight="1">
      <c r="A108" s="360"/>
      <c r="B108" s="54" t="s">
        <v>3116</v>
      </c>
      <c r="C108" s="101" t="s">
        <v>3160</v>
      </c>
      <c r="D108" s="58">
        <v>44873</v>
      </c>
    </row>
    <row r="109" spans="1:15" ht="45" customHeight="1">
      <c r="A109" s="360"/>
      <c r="B109" s="54" t="s">
        <v>3161</v>
      </c>
      <c r="C109" s="101" t="s">
        <v>3162</v>
      </c>
      <c r="D109" s="58">
        <v>44875</v>
      </c>
    </row>
    <row r="110" spans="1:15" ht="45" customHeight="1" thickBot="1">
      <c r="A110" s="360"/>
      <c r="B110" s="124" t="s">
        <v>3116</v>
      </c>
      <c r="C110" s="109" t="s">
        <v>3163</v>
      </c>
      <c r="D110" s="125">
        <v>44893</v>
      </c>
      <c r="O110" s="19"/>
    </row>
    <row r="111" spans="1:15" ht="45" customHeight="1" thickTop="1">
      <c r="A111" s="359">
        <v>2023</v>
      </c>
      <c r="B111" s="139" t="s">
        <v>3116</v>
      </c>
      <c r="C111" s="150" t="s">
        <v>3164</v>
      </c>
      <c r="D111" s="142">
        <v>44937</v>
      </c>
    </row>
    <row r="112" spans="1:15" ht="45" customHeight="1">
      <c r="A112" s="360"/>
      <c r="B112" s="54" t="s">
        <v>3116</v>
      </c>
      <c r="C112" s="101" t="s">
        <v>3127</v>
      </c>
      <c r="D112" s="58">
        <v>44949</v>
      </c>
      <c r="O112" s="19"/>
    </row>
    <row r="113" spans="1:15" ht="45" customHeight="1">
      <c r="A113" s="360"/>
      <c r="B113" s="54" t="s">
        <v>3116</v>
      </c>
      <c r="C113" s="101" t="s">
        <v>3165</v>
      </c>
      <c r="D113" s="58">
        <v>44950</v>
      </c>
      <c r="O113" s="19"/>
    </row>
    <row r="114" spans="1:15" ht="45" customHeight="1">
      <c r="A114" s="360"/>
      <c r="B114" s="54" t="s">
        <v>3116</v>
      </c>
      <c r="C114" s="101" t="s">
        <v>3166</v>
      </c>
      <c r="D114" s="58">
        <v>44942</v>
      </c>
      <c r="O114" s="19"/>
    </row>
    <row r="115" spans="1:15" ht="45" customHeight="1">
      <c r="A115" s="360"/>
      <c r="B115" s="54" t="s">
        <v>1571</v>
      </c>
      <c r="C115" s="101" t="s">
        <v>3167</v>
      </c>
      <c r="D115" s="58">
        <v>44957</v>
      </c>
    </row>
    <row r="116" spans="1:15" ht="45" customHeight="1">
      <c r="A116" s="360"/>
      <c r="B116" s="54" t="s">
        <v>1571</v>
      </c>
      <c r="C116" s="101" t="s">
        <v>3168</v>
      </c>
      <c r="D116" s="58">
        <v>44957</v>
      </c>
    </row>
    <row r="117" spans="1:15" ht="45" customHeight="1">
      <c r="A117" s="360"/>
      <c r="B117" s="54" t="s">
        <v>3116</v>
      </c>
      <c r="C117" s="101" t="s">
        <v>3169</v>
      </c>
      <c r="D117" s="58">
        <v>44980</v>
      </c>
    </row>
    <row r="118" spans="1:15" ht="45" customHeight="1">
      <c r="A118" s="360"/>
      <c r="B118" s="54" t="s">
        <v>3116</v>
      </c>
      <c r="C118" s="101" t="s">
        <v>3170</v>
      </c>
      <c r="D118" s="58">
        <v>44978</v>
      </c>
    </row>
    <row r="119" spans="1:15" ht="45" customHeight="1">
      <c r="A119" s="360"/>
      <c r="B119" s="54" t="s">
        <v>3116</v>
      </c>
      <c r="C119" s="101" t="s">
        <v>3171</v>
      </c>
      <c r="D119" s="58">
        <v>44986</v>
      </c>
    </row>
    <row r="120" spans="1:15" ht="45" customHeight="1">
      <c r="A120" s="360"/>
      <c r="B120" s="54" t="s">
        <v>3116</v>
      </c>
      <c r="C120" s="101" t="s">
        <v>3120</v>
      </c>
      <c r="D120" s="58">
        <v>44999</v>
      </c>
    </row>
    <row r="121" spans="1:15" ht="45" customHeight="1">
      <c r="A121" s="360"/>
      <c r="B121" s="54" t="s">
        <v>3116</v>
      </c>
      <c r="C121" s="101" t="s">
        <v>3172</v>
      </c>
      <c r="D121" s="58">
        <v>45015</v>
      </c>
    </row>
    <row r="122" spans="1:15" ht="45" customHeight="1">
      <c r="A122" s="360"/>
      <c r="B122" s="54" t="s">
        <v>1241</v>
      </c>
      <c r="C122" s="101" t="s">
        <v>3173</v>
      </c>
      <c r="D122" s="58">
        <v>45048</v>
      </c>
    </row>
    <row r="123" spans="1:15" ht="45" customHeight="1">
      <c r="A123" s="360"/>
      <c r="B123" s="54" t="s">
        <v>3116</v>
      </c>
      <c r="C123" s="101" t="s">
        <v>3174</v>
      </c>
      <c r="D123" s="58" t="s">
        <v>1469</v>
      </c>
    </row>
    <row r="124" spans="1:15" ht="45" customHeight="1">
      <c r="A124" s="360"/>
      <c r="B124" s="54" t="s">
        <v>3116</v>
      </c>
      <c r="C124" s="101" t="s">
        <v>3175</v>
      </c>
      <c r="D124" s="58">
        <v>45097</v>
      </c>
    </row>
    <row r="125" spans="1:15" ht="45" customHeight="1">
      <c r="A125" s="360"/>
      <c r="B125" s="54" t="s">
        <v>3116</v>
      </c>
      <c r="C125" s="101" t="s">
        <v>3176</v>
      </c>
      <c r="D125" s="58">
        <v>45127</v>
      </c>
    </row>
    <row r="126" spans="1:15" ht="45" customHeight="1">
      <c r="A126" s="360"/>
      <c r="B126" s="54" t="s">
        <v>951</v>
      </c>
      <c r="C126" s="101" t="s">
        <v>3177</v>
      </c>
      <c r="D126" s="58">
        <v>45152</v>
      </c>
    </row>
    <row r="127" spans="1:15" ht="45" customHeight="1">
      <c r="A127" s="360"/>
      <c r="B127" s="54" t="s">
        <v>3116</v>
      </c>
      <c r="C127" s="101" t="s">
        <v>3178</v>
      </c>
      <c r="D127" s="58">
        <v>45135</v>
      </c>
    </row>
    <row r="128" spans="1:15" ht="45" customHeight="1">
      <c r="A128" s="360"/>
      <c r="B128" s="54" t="s">
        <v>64</v>
      </c>
      <c r="C128" s="101" t="s">
        <v>3179</v>
      </c>
      <c r="D128" s="58">
        <v>45261</v>
      </c>
    </row>
    <row r="129" spans="1:4" ht="45" customHeight="1" thickBot="1">
      <c r="A129" s="361"/>
      <c r="B129" s="136" t="s">
        <v>64</v>
      </c>
      <c r="C129" s="178" t="s">
        <v>3180</v>
      </c>
      <c r="D129" s="172">
        <v>45273</v>
      </c>
    </row>
    <row r="130" spans="1:4" ht="45" customHeight="1" thickTop="1">
      <c r="A130" s="359">
        <v>2024</v>
      </c>
      <c r="B130" s="54" t="s">
        <v>64</v>
      </c>
      <c r="C130" s="101" t="s">
        <v>3181</v>
      </c>
      <c r="D130" s="58">
        <v>45309</v>
      </c>
    </row>
    <row r="131" spans="1:4" ht="45" customHeight="1">
      <c r="A131" s="360"/>
      <c r="B131" s="54" t="s">
        <v>64</v>
      </c>
      <c r="C131" s="101" t="s">
        <v>3182</v>
      </c>
      <c r="D131" s="58">
        <v>45391</v>
      </c>
    </row>
    <row r="132" spans="1:4" ht="45" customHeight="1">
      <c r="A132" s="360"/>
      <c r="B132" s="54" t="s">
        <v>64</v>
      </c>
      <c r="C132" s="101" t="s">
        <v>3183</v>
      </c>
      <c r="D132" s="58">
        <v>45393</v>
      </c>
    </row>
    <row r="133" spans="1:4" ht="45" customHeight="1">
      <c r="A133" s="360"/>
      <c r="B133" s="54" t="s">
        <v>64</v>
      </c>
      <c r="C133" s="101" t="s">
        <v>3184</v>
      </c>
      <c r="D133" s="58">
        <v>45398</v>
      </c>
    </row>
    <row r="134" spans="1:4" ht="45" customHeight="1">
      <c r="A134" s="360"/>
      <c r="B134" s="54" t="s">
        <v>64</v>
      </c>
      <c r="C134" s="101" t="s">
        <v>1647</v>
      </c>
      <c r="D134" s="58">
        <v>45407</v>
      </c>
    </row>
    <row r="135" spans="1:4" ht="45" customHeight="1">
      <c r="A135" s="360"/>
      <c r="B135" s="54" t="s">
        <v>64</v>
      </c>
      <c r="C135" s="101" t="s">
        <v>3185</v>
      </c>
      <c r="D135" s="58">
        <v>45407</v>
      </c>
    </row>
    <row r="136" spans="1:4" ht="45" customHeight="1">
      <c r="A136" s="360"/>
      <c r="B136" s="54" t="s">
        <v>3186</v>
      </c>
      <c r="C136" s="101" t="s">
        <v>3187</v>
      </c>
      <c r="D136" s="58">
        <v>45427</v>
      </c>
    </row>
    <row r="137" spans="1:4" ht="40.5" customHeight="1">
      <c r="A137" s="360"/>
      <c r="B137" s="54" t="s">
        <v>237</v>
      </c>
      <c r="C137" s="101" t="s">
        <v>3188</v>
      </c>
      <c r="D137" s="66">
        <v>45464</v>
      </c>
    </row>
    <row r="138" spans="1:4" ht="39.75" customHeight="1">
      <c r="A138" s="360"/>
      <c r="B138" s="54" t="s">
        <v>64</v>
      </c>
      <c r="C138" s="101" t="s">
        <v>3189</v>
      </c>
      <c r="D138" s="58">
        <v>45463</v>
      </c>
    </row>
    <row r="139" spans="1:4" ht="39" customHeight="1">
      <c r="A139" s="360"/>
      <c r="B139" s="54" t="s">
        <v>64</v>
      </c>
      <c r="C139" s="101" t="s">
        <v>3190</v>
      </c>
      <c r="D139" s="58">
        <v>45467</v>
      </c>
    </row>
    <row r="140" spans="1:4" ht="43.5" customHeight="1">
      <c r="A140" s="360"/>
      <c r="B140" s="54" t="s">
        <v>64</v>
      </c>
      <c r="C140" s="101" t="s">
        <v>3191</v>
      </c>
      <c r="D140" s="66">
        <v>45464</v>
      </c>
    </row>
    <row r="141" spans="1:4" ht="53.1" customHeight="1">
      <c r="A141" s="360"/>
      <c r="B141" s="54" t="s">
        <v>64</v>
      </c>
      <c r="C141" s="101" t="s">
        <v>3192</v>
      </c>
      <c r="D141" s="58">
        <v>45489</v>
      </c>
    </row>
    <row r="142" spans="1:4" ht="63" customHeight="1">
      <c r="A142" s="360"/>
      <c r="B142" s="54" t="s">
        <v>237</v>
      </c>
      <c r="C142" s="101" t="s">
        <v>3193</v>
      </c>
      <c r="D142" s="66">
        <v>45492</v>
      </c>
    </row>
    <row r="143" spans="1:4" ht="48" customHeight="1">
      <c r="A143" s="360"/>
      <c r="B143" s="54" t="s">
        <v>64</v>
      </c>
      <c r="C143" s="101" t="s">
        <v>3194</v>
      </c>
      <c r="D143" s="66">
        <v>45506</v>
      </c>
    </row>
    <row r="144" spans="1:4" ht="44.25" customHeight="1">
      <c r="A144" s="360"/>
      <c r="B144" s="87" t="s">
        <v>237</v>
      </c>
      <c r="C144" s="177" t="s">
        <v>3195</v>
      </c>
      <c r="D144" s="89">
        <v>45539</v>
      </c>
    </row>
    <row r="145" spans="1:4" ht="46.5" customHeight="1">
      <c r="A145" s="360"/>
      <c r="B145" s="54" t="s">
        <v>64</v>
      </c>
      <c r="C145" s="101" t="s">
        <v>3196</v>
      </c>
      <c r="D145" s="58">
        <v>45545</v>
      </c>
    </row>
    <row r="146" spans="1:4" ht="55.5" customHeight="1">
      <c r="A146" s="360"/>
      <c r="B146" s="55" t="s">
        <v>3197</v>
      </c>
      <c r="C146" s="107" t="s">
        <v>3198</v>
      </c>
      <c r="D146" s="49">
        <v>45554</v>
      </c>
    </row>
    <row r="147" spans="1:4" ht="57" customHeight="1">
      <c r="A147" s="360"/>
      <c r="B147" s="54" t="s">
        <v>3197</v>
      </c>
      <c r="C147" s="101" t="s">
        <v>3199</v>
      </c>
      <c r="D147" s="66">
        <v>45554</v>
      </c>
    </row>
    <row r="148" spans="1:4" ht="57" customHeight="1">
      <c r="A148" s="247"/>
      <c r="B148" s="54" t="s">
        <v>66</v>
      </c>
      <c r="C148" s="101" t="s">
        <v>3200</v>
      </c>
      <c r="D148" s="66">
        <v>45595</v>
      </c>
    </row>
    <row r="149" spans="1:4" ht="35.25" customHeight="1">
      <c r="A149" s="247"/>
      <c r="B149" s="54" t="s">
        <v>66</v>
      </c>
      <c r="C149" s="101" t="s">
        <v>3201</v>
      </c>
      <c r="D149" s="66">
        <v>45617</v>
      </c>
    </row>
    <row r="150" spans="1:4" ht="31.5" customHeight="1">
      <c r="A150" s="247"/>
      <c r="B150" s="87" t="s">
        <v>64</v>
      </c>
      <c r="C150" s="177" t="s">
        <v>3202</v>
      </c>
      <c r="D150" s="89">
        <v>45626</v>
      </c>
    </row>
    <row r="151" spans="1:4" ht="30.75" customHeight="1">
      <c r="A151" s="247"/>
      <c r="B151" s="54" t="s">
        <v>3186</v>
      </c>
      <c r="C151" s="101" t="s">
        <v>3203</v>
      </c>
      <c r="D151" s="58">
        <v>45641</v>
      </c>
    </row>
    <row r="152" spans="1:4" ht="24.95" customHeight="1">
      <c r="A152" s="247"/>
      <c r="B152" s="54" t="s">
        <v>64</v>
      </c>
      <c r="C152" s="101" t="s">
        <v>3204</v>
      </c>
      <c r="D152" s="66">
        <v>45666</v>
      </c>
    </row>
    <row r="153" spans="1:4" ht="24.95" customHeight="1">
      <c r="A153" s="246"/>
      <c r="B153" s="87" t="s">
        <v>64</v>
      </c>
      <c r="C153" s="177" t="s">
        <v>3205</v>
      </c>
      <c r="D153" s="89">
        <v>45663</v>
      </c>
    </row>
    <row r="154" spans="1:4" ht="23.25" customHeight="1">
      <c r="A154" s="246"/>
      <c r="B154" s="54" t="s">
        <v>64</v>
      </c>
      <c r="C154" s="101" t="s">
        <v>3206</v>
      </c>
      <c r="D154" s="66">
        <v>45673</v>
      </c>
    </row>
    <row r="155" spans="1:4" ht="25.5">
      <c r="A155" s="246"/>
      <c r="B155" s="87" t="s">
        <v>1704</v>
      </c>
      <c r="C155" s="177" t="s">
        <v>3207</v>
      </c>
      <c r="D155" s="89">
        <v>45672</v>
      </c>
    </row>
    <row r="156" spans="1:4" ht="25.5">
      <c r="A156" s="246"/>
      <c r="B156" s="87" t="s">
        <v>64</v>
      </c>
      <c r="C156" s="177" t="s">
        <v>3208</v>
      </c>
      <c r="D156" s="89">
        <v>45678</v>
      </c>
    </row>
    <row r="157" spans="1:4" ht="25.5">
      <c r="A157" s="246"/>
      <c r="B157" s="87" t="s">
        <v>64</v>
      </c>
      <c r="C157" s="177" t="s">
        <v>3209</v>
      </c>
      <c r="D157" s="89">
        <v>45684</v>
      </c>
    </row>
    <row r="158" spans="1:4" ht="25.5">
      <c r="A158" s="246"/>
      <c r="B158" s="87" t="s">
        <v>64</v>
      </c>
      <c r="C158" s="177" t="s">
        <v>3210</v>
      </c>
      <c r="D158" s="89">
        <v>45685</v>
      </c>
    </row>
    <row r="159" spans="1:4" ht="18.75" customHeight="1">
      <c r="A159" s="246"/>
      <c r="B159" s="87" t="s">
        <v>64</v>
      </c>
      <c r="C159" s="177" t="s">
        <v>3211</v>
      </c>
      <c r="D159" s="89">
        <v>45694</v>
      </c>
    </row>
    <row r="160" spans="1:4" ht="20.25" customHeight="1">
      <c r="A160" s="246"/>
      <c r="B160" s="87" t="s">
        <v>64</v>
      </c>
      <c r="C160" s="177" t="s">
        <v>3212</v>
      </c>
      <c r="D160" s="89">
        <v>45699</v>
      </c>
    </row>
    <row r="161" spans="1:4" ht="25.5">
      <c r="A161" s="246"/>
      <c r="B161" s="87" t="s">
        <v>64</v>
      </c>
      <c r="C161" s="177" t="s">
        <v>3213</v>
      </c>
      <c r="D161" s="89">
        <v>45698</v>
      </c>
    </row>
    <row r="162" spans="1:4" ht="24" customHeight="1">
      <c r="A162" s="246"/>
      <c r="B162" s="87" t="s">
        <v>64</v>
      </c>
      <c r="C162" s="177" t="s">
        <v>3164</v>
      </c>
      <c r="D162" s="89">
        <v>45707</v>
      </c>
    </row>
    <row r="163" spans="1:4" ht="16.5" customHeight="1">
      <c r="A163" s="246"/>
      <c r="B163" s="87" t="s">
        <v>64</v>
      </c>
      <c r="C163" s="177" t="s">
        <v>3214</v>
      </c>
      <c r="D163" s="89">
        <v>45714</v>
      </c>
    </row>
    <row r="164" spans="1:4" ht="24" customHeight="1">
      <c r="A164" s="246"/>
      <c r="B164" s="87" t="s">
        <v>64</v>
      </c>
      <c r="C164" s="177" t="s">
        <v>3215</v>
      </c>
      <c r="D164" s="89">
        <v>45722</v>
      </c>
    </row>
    <row r="165" spans="1:4" ht="26.1" customHeight="1">
      <c r="A165" s="246"/>
      <c r="B165" s="87" t="s">
        <v>64</v>
      </c>
      <c r="C165" s="177" t="s">
        <v>3216</v>
      </c>
      <c r="D165" s="89">
        <v>45727</v>
      </c>
    </row>
    <row r="166" spans="1:4" ht="21" customHeight="1">
      <c r="A166" s="246"/>
      <c r="B166" s="87" t="s">
        <v>3217</v>
      </c>
      <c r="C166" s="177" t="s">
        <v>3218</v>
      </c>
      <c r="D166" s="89">
        <v>45730</v>
      </c>
    </row>
    <row r="167" spans="1:4">
      <c r="A167" s="246"/>
      <c r="B167" s="87" t="s">
        <v>64</v>
      </c>
      <c r="C167" s="177" t="s">
        <v>3219</v>
      </c>
      <c r="D167" s="89">
        <v>45743</v>
      </c>
    </row>
  </sheetData>
  <mergeCells count="8">
    <mergeCell ref="A130:A147"/>
    <mergeCell ref="A94:A110"/>
    <mergeCell ref="A111:A129"/>
    <mergeCell ref="C2:C3"/>
    <mergeCell ref="A6:A25"/>
    <mergeCell ref="A26:A42"/>
    <mergeCell ref="A43:A51"/>
    <mergeCell ref="A52:A93"/>
  </mergeCells>
  <phoneticPr fontId="23" type="noConversion"/>
  <conditionalFormatting sqref="A111">
    <cfRule type="cellIs" dxfId="4"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5.85546875" customWidth="1"/>
    <col min="5" max="5" width="14" customWidth="1"/>
    <col min="7" max="7" width="13.28515625" customWidth="1"/>
  </cols>
  <sheetData>
    <row r="1" spans="1:10" ht="16.5" customHeight="1" thickBot="1"/>
    <row r="2" spans="1:10" ht="37.5" customHeight="1" thickTop="1">
      <c r="C2" s="353" t="s">
        <v>3220</v>
      </c>
      <c r="E2" s="60"/>
      <c r="G2" s="65"/>
    </row>
    <row r="3" spans="1:10" ht="27.75" customHeight="1" thickBot="1">
      <c r="C3" s="354"/>
      <c r="E3" s="59" t="s">
        <v>122</v>
      </c>
      <c r="G3" s="59" t="s">
        <v>228</v>
      </c>
    </row>
    <row r="4" spans="1:10" ht="21" customHeight="1" thickTop="1"/>
    <row r="5" spans="1:10" ht="15.75" thickBot="1">
      <c r="A5" s="132" t="s">
        <v>229</v>
      </c>
      <c r="B5" s="132" t="s">
        <v>29</v>
      </c>
      <c r="C5" s="132" t="s">
        <v>230</v>
      </c>
      <c r="D5" s="132" t="s">
        <v>31</v>
      </c>
    </row>
    <row r="6" spans="1:10" ht="57.95" customHeight="1">
      <c r="A6" s="368">
        <v>2018</v>
      </c>
      <c r="B6" s="55" t="s">
        <v>3221</v>
      </c>
      <c r="C6" s="107" t="s">
        <v>3222</v>
      </c>
      <c r="D6" s="49">
        <v>43111</v>
      </c>
    </row>
    <row r="7" spans="1:10" ht="45" customHeight="1">
      <c r="A7" s="366"/>
      <c r="B7" s="54" t="s">
        <v>3223</v>
      </c>
      <c r="C7" s="101" t="s">
        <v>3224</v>
      </c>
      <c r="D7" s="66">
        <v>43160</v>
      </c>
    </row>
    <row r="8" spans="1:10" ht="45" customHeight="1">
      <c r="A8" s="366"/>
      <c r="B8" s="54" t="s">
        <v>3225</v>
      </c>
      <c r="C8" s="101" t="s">
        <v>3226</v>
      </c>
      <c r="D8" s="66">
        <v>43165</v>
      </c>
      <c r="J8" s="64"/>
    </row>
    <row r="9" spans="1:10" ht="45" customHeight="1">
      <c r="A9" s="366"/>
      <c r="B9" s="54" t="s">
        <v>3225</v>
      </c>
      <c r="C9" s="101" t="s">
        <v>3227</v>
      </c>
      <c r="D9" s="66">
        <v>43179</v>
      </c>
    </row>
    <row r="10" spans="1:10" ht="45" customHeight="1">
      <c r="A10" s="366"/>
      <c r="B10" s="54" t="s">
        <v>3228</v>
      </c>
      <c r="C10" s="101" t="s">
        <v>3229</v>
      </c>
      <c r="D10" s="66">
        <v>43179</v>
      </c>
    </row>
    <row r="11" spans="1:10" ht="45" customHeight="1">
      <c r="A11" s="366"/>
      <c r="B11" s="54" t="s">
        <v>3230</v>
      </c>
      <c r="C11" s="101" t="s">
        <v>3231</v>
      </c>
      <c r="D11" s="66">
        <v>43187</v>
      </c>
    </row>
    <row r="12" spans="1:10" ht="45" customHeight="1">
      <c r="A12" s="366"/>
      <c r="B12" s="54" t="s">
        <v>3223</v>
      </c>
      <c r="C12" s="101" t="s">
        <v>3232</v>
      </c>
      <c r="D12" s="66">
        <v>43195</v>
      </c>
    </row>
    <row r="13" spans="1:10" ht="45" customHeight="1">
      <c r="A13" s="366"/>
      <c r="B13" s="54" t="s">
        <v>3223</v>
      </c>
      <c r="C13" s="101" t="s">
        <v>3233</v>
      </c>
      <c r="D13" s="66">
        <v>43195</v>
      </c>
    </row>
    <row r="14" spans="1:10" ht="45" customHeight="1">
      <c r="A14" s="366"/>
      <c r="B14" s="54" t="s">
        <v>3234</v>
      </c>
      <c r="C14" s="101" t="s">
        <v>3235</v>
      </c>
      <c r="D14" s="66">
        <v>43216</v>
      </c>
    </row>
    <row r="15" spans="1:10" ht="45" customHeight="1">
      <c r="A15" s="366"/>
      <c r="B15" s="54" t="s">
        <v>2662</v>
      </c>
      <c r="C15" s="101" t="s">
        <v>3236</v>
      </c>
      <c r="D15" s="66">
        <v>43235</v>
      </c>
    </row>
    <row r="16" spans="1:10" ht="45" customHeight="1">
      <c r="A16" s="366"/>
      <c r="B16" s="54" t="s">
        <v>3234</v>
      </c>
      <c r="C16" s="101" t="s">
        <v>3237</v>
      </c>
      <c r="D16" s="66">
        <v>43251</v>
      </c>
    </row>
    <row r="17" spans="1:4" ht="60" customHeight="1" thickBot="1">
      <c r="A17" s="366"/>
      <c r="B17" s="124" t="s">
        <v>3238</v>
      </c>
      <c r="C17" s="109" t="s">
        <v>3239</v>
      </c>
      <c r="D17" s="126">
        <v>43389</v>
      </c>
    </row>
    <row r="18" spans="1:4" ht="45" customHeight="1" thickTop="1">
      <c r="A18" s="365">
        <v>2019</v>
      </c>
      <c r="B18" s="139" t="s">
        <v>1164</v>
      </c>
      <c r="C18" s="150" t="s">
        <v>3240</v>
      </c>
      <c r="D18" s="140">
        <v>43496</v>
      </c>
    </row>
    <row r="19" spans="1:4" ht="45" customHeight="1">
      <c r="A19" s="366"/>
      <c r="B19" s="54" t="s">
        <v>1164</v>
      </c>
      <c r="C19" s="101" t="s">
        <v>3241</v>
      </c>
      <c r="D19" s="66">
        <v>43496</v>
      </c>
    </row>
    <row r="20" spans="1:4" ht="45" customHeight="1">
      <c r="A20" s="366"/>
      <c r="B20" s="54" t="s">
        <v>1164</v>
      </c>
      <c r="C20" s="101" t="s">
        <v>3242</v>
      </c>
      <c r="D20" s="66">
        <v>43496</v>
      </c>
    </row>
    <row r="21" spans="1:4" ht="45" customHeight="1">
      <c r="A21" s="366"/>
      <c r="B21" s="54" t="s">
        <v>1164</v>
      </c>
      <c r="C21" s="101" t="s">
        <v>3243</v>
      </c>
      <c r="D21" s="66">
        <v>43496</v>
      </c>
    </row>
    <row r="22" spans="1:4" ht="45" customHeight="1">
      <c r="A22" s="366"/>
      <c r="B22" s="54" t="s">
        <v>1164</v>
      </c>
      <c r="C22" s="101" t="s">
        <v>3244</v>
      </c>
      <c r="D22" s="66">
        <v>43496</v>
      </c>
    </row>
    <row r="23" spans="1:4" ht="45" customHeight="1">
      <c r="A23" s="366"/>
      <c r="B23" s="54" t="s">
        <v>3245</v>
      </c>
      <c r="C23" s="101" t="s">
        <v>3246</v>
      </c>
      <c r="D23" s="66">
        <v>43508</v>
      </c>
    </row>
    <row r="24" spans="1:4" ht="45" customHeight="1">
      <c r="A24" s="366"/>
      <c r="B24" s="54" t="s">
        <v>3247</v>
      </c>
      <c r="C24" s="101" t="s">
        <v>3248</v>
      </c>
      <c r="D24" s="66">
        <v>43510</v>
      </c>
    </row>
    <row r="25" spans="1:4" ht="45" customHeight="1">
      <c r="A25" s="366"/>
      <c r="B25" s="54" t="s">
        <v>3247</v>
      </c>
      <c r="C25" s="101" t="s">
        <v>3249</v>
      </c>
      <c r="D25" s="66">
        <v>43510</v>
      </c>
    </row>
    <row r="26" spans="1:4" ht="63.95" customHeight="1">
      <c r="A26" s="366"/>
      <c r="B26" s="54" t="s">
        <v>3238</v>
      </c>
      <c r="C26" s="101" t="s">
        <v>3239</v>
      </c>
      <c r="D26" s="66">
        <v>43531</v>
      </c>
    </row>
    <row r="27" spans="1:4" ht="45" customHeight="1">
      <c r="A27" s="366"/>
      <c r="B27" s="54" t="s">
        <v>3247</v>
      </c>
      <c r="C27" s="101" t="s">
        <v>3250</v>
      </c>
      <c r="D27" s="66">
        <v>43543</v>
      </c>
    </row>
    <row r="28" spans="1:4" ht="45" customHeight="1">
      <c r="A28" s="366"/>
      <c r="B28" s="54" t="s">
        <v>3251</v>
      </c>
      <c r="C28" s="101" t="s">
        <v>3252</v>
      </c>
      <c r="D28" s="66">
        <v>43559</v>
      </c>
    </row>
    <row r="29" spans="1:4" ht="45" customHeight="1">
      <c r="A29" s="366"/>
      <c r="B29" s="54" t="s">
        <v>3251</v>
      </c>
      <c r="C29" s="101" t="s">
        <v>3253</v>
      </c>
      <c r="D29" s="66">
        <v>43559</v>
      </c>
    </row>
    <row r="30" spans="1:4" ht="45" customHeight="1">
      <c r="A30" s="366"/>
      <c r="B30" s="54" t="s">
        <v>3254</v>
      </c>
      <c r="C30" s="101" t="s">
        <v>3255</v>
      </c>
      <c r="D30" s="66">
        <v>43566</v>
      </c>
    </row>
    <row r="31" spans="1:4" ht="45" customHeight="1">
      <c r="A31" s="366"/>
      <c r="B31" s="54" t="s">
        <v>3254</v>
      </c>
      <c r="C31" s="101" t="s">
        <v>3256</v>
      </c>
      <c r="D31" s="66">
        <v>43566</v>
      </c>
    </row>
    <row r="32" spans="1:4" ht="45" customHeight="1">
      <c r="A32" s="366"/>
      <c r="B32" s="54" t="s">
        <v>3257</v>
      </c>
      <c r="C32" s="101" t="s">
        <v>3258</v>
      </c>
      <c r="D32" s="66">
        <v>43571</v>
      </c>
    </row>
    <row r="33" spans="1:4" ht="45" customHeight="1">
      <c r="A33" s="366"/>
      <c r="B33" s="54" t="s">
        <v>3247</v>
      </c>
      <c r="C33" s="101" t="s">
        <v>3259</v>
      </c>
      <c r="D33" s="66">
        <v>43580</v>
      </c>
    </row>
    <row r="34" spans="1:4" ht="45" customHeight="1">
      <c r="A34" s="366"/>
      <c r="B34" s="54" t="s">
        <v>3254</v>
      </c>
      <c r="C34" s="101" t="s">
        <v>3260</v>
      </c>
      <c r="D34" s="66">
        <v>43579</v>
      </c>
    </row>
    <row r="35" spans="1:4" ht="45" customHeight="1">
      <c r="A35" s="366"/>
      <c r="B35" s="54" t="s">
        <v>3247</v>
      </c>
      <c r="C35" s="101" t="s">
        <v>3261</v>
      </c>
      <c r="D35" s="66">
        <v>43587</v>
      </c>
    </row>
    <row r="36" spans="1:4" ht="45" customHeight="1">
      <c r="A36" s="366"/>
      <c r="B36" s="54" t="s">
        <v>3257</v>
      </c>
      <c r="C36" s="101" t="s">
        <v>3262</v>
      </c>
      <c r="D36" s="66">
        <v>43599</v>
      </c>
    </row>
    <row r="37" spans="1:4" ht="45" customHeight="1">
      <c r="A37" s="366"/>
      <c r="B37" s="54" t="s">
        <v>3254</v>
      </c>
      <c r="C37" s="101" t="s">
        <v>3263</v>
      </c>
      <c r="D37" s="66">
        <v>43599</v>
      </c>
    </row>
    <row r="38" spans="1:4" ht="45" customHeight="1">
      <c r="A38" s="366"/>
      <c r="B38" s="54" t="s">
        <v>3254</v>
      </c>
      <c r="C38" s="101" t="s">
        <v>3264</v>
      </c>
      <c r="D38" s="66">
        <v>43601</v>
      </c>
    </row>
    <row r="39" spans="1:4" ht="45" customHeight="1">
      <c r="A39" s="366"/>
      <c r="B39" s="54" t="s">
        <v>2662</v>
      </c>
      <c r="C39" s="101" t="s">
        <v>3265</v>
      </c>
      <c r="D39" s="66">
        <v>43600</v>
      </c>
    </row>
    <row r="40" spans="1:4" ht="45" customHeight="1">
      <c r="A40" s="366"/>
      <c r="B40" s="54" t="s">
        <v>3247</v>
      </c>
      <c r="C40" s="101" t="s">
        <v>3266</v>
      </c>
      <c r="D40" s="66">
        <v>43613</v>
      </c>
    </row>
    <row r="41" spans="1:4" ht="45" customHeight="1">
      <c r="A41" s="366"/>
      <c r="B41" s="54" t="s">
        <v>106</v>
      </c>
      <c r="C41" s="101" t="s">
        <v>3267</v>
      </c>
      <c r="D41" s="66">
        <v>43613</v>
      </c>
    </row>
    <row r="42" spans="1:4" ht="45" customHeight="1">
      <c r="A42" s="366"/>
      <c r="B42" s="54" t="s">
        <v>3268</v>
      </c>
      <c r="C42" s="101" t="s">
        <v>3269</v>
      </c>
      <c r="D42" s="66">
        <v>43629</v>
      </c>
    </row>
    <row r="43" spans="1:4" ht="45" customHeight="1">
      <c r="A43" s="366"/>
      <c r="B43" s="54" t="s">
        <v>3254</v>
      </c>
      <c r="C43" s="101" t="s">
        <v>3270</v>
      </c>
      <c r="D43" s="66">
        <v>43629</v>
      </c>
    </row>
    <row r="44" spans="1:4" ht="45" customHeight="1">
      <c r="A44" s="366"/>
      <c r="B44" s="54" t="s">
        <v>3254</v>
      </c>
      <c r="C44" s="101" t="s">
        <v>3271</v>
      </c>
      <c r="D44" s="66">
        <v>43636</v>
      </c>
    </row>
    <row r="45" spans="1:4" ht="45" customHeight="1">
      <c r="A45" s="366"/>
      <c r="B45" s="54" t="s">
        <v>3272</v>
      </c>
      <c r="C45" s="101" t="s">
        <v>3273</v>
      </c>
      <c r="D45" s="66">
        <v>43797</v>
      </c>
    </row>
    <row r="46" spans="1:4" ht="45" customHeight="1" thickBot="1">
      <c r="A46" s="366"/>
      <c r="B46" s="124" t="s">
        <v>3272</v>
      </c>
      <c r="C46" s="109" t="s">
        <v>3274</v>
      </c>
      <c r="D46" s="126">
        <v>43797</v>
      </c>
    </row>
    <row r="47" spans="1:4" ht="45" customHeight="1" thickTop="1">
      <c r="A47" s="365">
        <v>2020</v>
      </c>
      <c r="B47" s="139" t="s">
        <v>1164</v>
      </c>
      <c r="C47" s="150" t="s">
        <v>3275</v>
      </c>
      <c r="D47" s="140">
        <v>43860</v>
      </c>
    </row>
    <row r="48" spans="1:4" ht="45" customHeight="1">
      <c r="A48" s="366"/>
      <c r="B48" s="54" t="s">
        <v>3272</v>
      </c>
      <c r="C48" s="101" t="s">
        <v>3276</v>
      </c>
      <c r="D48" s="66">
        <v>43873</v>
      </c>
    </row>
    <row r="49" spans="1:4" ht="45" customHeight="1">
      <c r="A49" s="366"/>
      <c r="B49" s="54" t="s">
        <v>3277</v>
      </c>
      <c r="C49" s="101" t="s">
        <v>3278</v>
      </c>
      <c r="D49" s="66">
        <v>44098</v>
      </c>
    </row>
    <row r="50" spans="1:4" ht="45" customHeight="1">
      <c r="A50" s="366"/>
      <c r="B50" s="54" t="s">
        <v>3277</v>
      </c>
      <c r="C50" s="101" t="s">
        <v>3279</v>
      </c>
      <c r="D50" s="66">
        <v>44116</v>
      </c>
    </row>
    <row r="51" spans="1:4" ht="45" customHeight="1">
      <c r="A51" s="366"/>
      <c r="B51" s="54" t="s">
        <v>3277</v>
      </c>
      <c r="C51" s="101" t="s">
        <v>3280</v>
      </c>
      <c r="D51" s="66">
        <v>44118</v>
      </c>
    </row>
    <row r="52" spans="1:4" ht="45" customHeight="1">
      <c r="A52" s="366"/>
      <c r="B52" s="54" t="s">
        <v>3277</v>
      </c>
      <c r="C52" s="101" t="s">
        <v>3281</v>
      </c>
      <c r="D52" s="66">
        <v>44159</v>
      </c>
    </row>
    <row r="53" spans="1:4" ht="45" customHeight="1" thickBot="1">
      <c r="A53" s="366"/>
      <c r="B53" s="124" t="s">
        <v>3277</v>
      </c>
      <c r="C53" s="109" t="s">
        <v>3282</v>
      </c>
      <c r="D53" s="126">
        <v>44182</v>
      </c>
    </row>
    <row r="54" spans="1:4" ht="45" customHeight="1" thickTop="1">
      <c r="A54" s="359">
        <v>2021</v>
      </c>
      <c r="B54" s="139" t="s">
        <v>3277</v>
      </c>
      <c r="C54" s="150" t="s">
        <v>3283</v>
      </c>
      <c r="D54" s="140">
        <v>44217</v>
      </c>
    </row>
    <row r="55" spans="1:4" ht="45" customHeight="1">
      <c r="A55" s="360"/>
      <c r="B55" s="54" t="s">
        <v>3277</v>
      </c>
      <c r="C55" s="101" t="s">
        <v>3284</v>
      </c>
      <c r="D55" s="66">
        <v>44217</v>
      </c>
    </row>
    <row r="56" spans="1:4" ht="45" customHeight="1">
      <c r="A56" s="360"/>
      <c r="B56" s="54" t="s">
        <v>3277</v>
      </c>
      <c r="C56" s="101" t="s">
        <v>3285</v>
      </c>
      <c r="D56" s="66">
        <v>44217</v>
      </c>
    </row>
    <row r="57" spans="1:4" ht="45" customHeight="1">
      <c r="A57" s="360"/>
      <c r="B57" s="54" t="s">
        <v>3277</v>
      </c>
      <c r="C57" s="101" t="s">
        <v>3285</v>
      </c>
      <c r="D57" s="66">
        <v>44217</v>
      </c>
    </row>
    <row r="58" spans="1:4" ht="45" customHeight="1">
      <c r="A58" s="360"/>
      <c r="B58" s="54" t="s">
        <v>3277</v>
      </c>
      <c r="C58" s="101" t="s">
        <v>3286</v>
      </c>
      <c r="D58" s="66">
        <v>44231</v>
      </c>
    </row>
    <row r="59" spans="1:4" ht="45" customHeight="1">
      <c r="A59" s="360"/>
      <c r="B59" s="54" t="s">
        <v>1164</v>
      </c>
      <c r="C59" s="101" t="s">
        <v>3287</v>
      </c>
      <c r="D59" s="66">
        <v>44243</v>
      </c>
    </row>
    <row r="60" spans="1:4" ht="45" customHeight="1">
      <c r="A60" s="360"/>
      <c r="B60" s="54" t="s">
        <v>3277</v>
      </c>
      <c r="C60" s="101" t="s">
        <v>3288</v>
      </c>
      <c r="D60" s="66">
        <v>44252</v>
      </c>
    </row>
    <row r="61" spans="1:4" ht="45" customHeight="1">
      <c r="A61" s="360"/>
      <c r="B61" s="54" t="s">
        <v>3277</v>
      </c>
      <c r="C61" s="101" t="s">
        <v>3289</v>
      </c>
      <c r="D61" s="66">
        <v>44252</v>
      </c>
    </row>
    <row r="62" spans="1:4" ht="45" customHeight="1">
      <c r="A62" s="360"/>
      <c r="B62" s="54" t="s">
        <v>3277</v>
      </c>
      <c r="C62" s="101" t="s">
        <v>3290</v>
      </c>
      <c r="D62" s="66">
        <v>44252</v>
      </c>
    </row>
    <row r="63" spans="1:4" ht="45" customHeight="1">
      <c r="A63" s="360"/>
      <c r="B63" s="54" t="s">
        <v>3277</v>
      </c>
      <c r="C63" s="101" t="s">
        <v>3291</v>
      </c>
      <c r="D63" s="66">
        <v>44273</v>
      </c>
    </row>
    <row r="64" spans="1:4" ht="45" customHeight="1">
      <c r="A64" s="360"/>
      <c r="B64" s="54" t="s">
        <v>3257</v>
      </c>
      <c r="C64" s="101" t="s">
        <v>3292</v>
      </c>
      <c r="D64" s="66">
        <v>44308</v>
      </c>
    </row>
    <row r="65" spans="1:4" ht="45" customHeight="1">
      <c r="A65" s="360"/>
      <c r="B65" s="54" t="s">
        <v>3257</v>
      </c>
      <c r="C65" s="101" t="s">
        <v>3293</v>
      </c>
      <c r="D65" s="58">
        <v>44322</v>
      </c>
    </row>
    <row r="66" spans="1:4" ht="45" customHeight="1">
      <c r="A66" s="360"/>
      <c r="B66" s="54" t="s">
        <v>3257</v>
      </c>
      <c r="C66" s="101" t="s">
        <v>3294</v>
      </c>
      <c r="D66" s="58">
        <v>44322</v>
      </c>
    </row>
    <row r="67" spans="1:4" ht="45" customHeight="1">
      <c r="A67" s="360"/>
      <c r="B67" s="54" t="s">
        <v>3257</v>
      </c>
      <c r="C67" s="101" t="s">
        <v>3295</v>
      </c>
      <c r="D67" s="58">
        <v>44322</v>
      </c>
    </row>
    <row r="68" spans="1:4" ht="51" customHeight="1">
      <c r="A68" s="360"/>
      <c r="B68" s="54" t="s">
        <v>3257</v>
      </c>
      <c r="C68" s="101" t="s">
        <v>3296</v>
      </c>
      <c r="D68" s="58">
        <v>44322</v>
      </c>
    </row>
    <row r="69" spans="1:4" ht="45" customHeight="1">
      <c r="A69" s="360"/>
      <c r="B69" s="54" t="s">
        <v>3297</v>
      </c>
      <c r="C69" s="101" t="s">
        <v>3298</v>
      </c>
      <c r="D69" s="58">
        <v>44448</v>
      </c>
    </row>
    <row r="70" spans="1:4" ht="45" customHeight="1">
      <c r="A70" s="360"/>
      <c r="B70" s="54" t="s">
        <v>106</v>
      </c>
      <c r="C70" s="101" t="s">
        <v>3299</v>
      </c>
      <c r="D70" s="58">
        <v>44448</v>
      </c>
    </row>
    <row r="71" spans="1:4" ht="45" customHeight="1">
      <c r="A71" s="360"/>
      <c r="B71" s="54" t="s">
        <v>237</v>
      </c>
      <c r="C71" s="101" t="s">
        <v>3300</v>
      </c>
      <c r="D71" s="58">
        <v>44376</v>
      </c>
    </row>
    <row r="72" spans="1:4" ht="56.1" customHeight="1" thickBot="1">
      <c r="A72" s="360"/>
      <c r="B72" s="124" t="s">
        <v>1548</v>
      </c>
      <c r="C72" s="109" t="s">
        <v>3301</v>
      </c>
      <c r="D72" s="125">
        <v>44495</v>
      </c>
    </row>
    <row r="73" spans="1:4" ht="45" customHeight="1" thickTop="1">
      <c r="A73" s="359">
        <v>2022</v>
      </c>
      <c r="B73" s="139" t="s">
        <v>3302</v>
      </c>
      <c r="C73" s="150" t="s">
        <v>3303</v>
      </c>
      <c r="D73" s="142">
        <v>44587</v>
      </c>
    </row>
    <row r="74" spans="1:4" ht="45" customHeight="1">
      <c r="A74" s="360"/>
      <c r="B74" s="54" t="s">
        <v>1656</v>
      </c>
      <c r="C74" s="101" t="s">
        <v>3010</v>
      </c>
      <c r="D74" s="66">
        <v>44616</v>
      </c>
    </row>
    <row r="75" spans="1:4" ht="45" customHeight="1">
      <c r="A75" s="360"/>
      <c r="B75" s="54" t="s">
        <v>3302</v>
      </c>
      <c r="C75" s="101" t="s">
        <v>3304</v>
      </c>
      <c r="D75" s="66">
        <v>44616</v>
      </c>
    </row>
    <row r="76" spans="1:4" ht="45" customHeight="1">
      <c r="A76" s="360"/>
      <c r="B76" s="54" t="s">
        <v>1656</v>
      </c>
      <c r="C76" s="101" t="s">
        <v>3305</v>
      </c>
      <c r="D76" s="66">
        <v>44623</v>
      </c>
    </row>
    <row r="77" spans="1:4" ht="45" customHeight="1">
      <c r="A77" s="360"/>
      <c r="B77" s="54" t="s">
        <v>3306</v>
      </c>
      <c r="C77" s="101" t="s">
        <v>3307</v>
      </c>
      <c r="D77" s="66">
        <v>44635</v>
      </c>
    </row>
    <row r="78" spans="1:4" ht="45" customHeight="1">
      <c r="A78" s="360"/>
      <c r="B78" s="54" t="s">
        <v>1656</v>
      </c>
      <c r="C78" s="101" t="s">
        <v>3308</v>
      </c>
      <c r="D78" s="66">
        <v>44636</v>
      </c>
    </row>
    <row r="79" spans="1:4" ht="45" customHeight="1">
      <c r="A79" s="360"/>
      <c r="B79" s="54" t="s">
        <v>3306</v>
      </c>
      <c r="C79" s="101" t="s">
        <v>3309</v>
      </c>
      <c r="D79" s="66">
        <v>44642</v>
      </c>
    </row>
    <row r="80" spans="1:4" ht="45" customHeight="1">
      <c r="A80" s="360"/>
      <c r="B80" s="54" t="s">
        <v>1656</v>
      </c>
      <c r="C80" s="101" t="s">
        <v>3310</v>
      </c>
      <c r="D80" s="66">
        <v>44649</v>
      </c>
    </row>
    <row r="81" spans="1:6" ht="45" customHeight="1">
      <c r="A81" s="360"/>
      <c r="B81" s="54" t="s">
        <v>3311</v>
      </c>
      <c r="C81" s="101" t="s">
        <v>3312</v>
      </c>
      <c r="D81" s="66">
        <v>44662</v>
      </c>
    </row>
    <row r="82" spans="1:6" ht="45" customHeight="1">
      <c r="A82" s="360"/>
      <c r="B82" s="54" t="s">
        <v>1656</v>
      </c>
      <c r="C82" s="101" t="s">
        <v>3009</v>
      </c>
      <c r="D82" s="66">
        <v>44677</v>
      </c>
    </row>
    <row r="83" spans="1:6" ht="45" customHeight="1">
      <c r="A83" s="360"/>
      <c r="B83" s="54" t="s">
        <v>3302</v>
      </c>
      <c r="C83" s="101" t="s">
        <v>3313</v>
      </c>
      <c r="D83" s="66">
        <v>44692</v>
      </c>
    </row>
    <row r="84" spans="1:6" ht="45" customHeight="1">
      <c r="A84" s="360"/>
      <c r="B84" s="54" t="s">
        <v>1656</v>
      </c>
      <c r="C84" s="101" t="s">
        <v>3014</v>
      </c>
      <c r="D84" s="66">
        <v>44699</v>
      </c>
    </row>
    <row r="85" spans="1:6" ht="45" customHeight="1">
      <c r="A85" s="360"/>
      <c r="B85" s="54" t="s">
        <v>3314</v>
      </c>
      <c r="C85" s="101" t="s">
        <v>3315</v>
      </c>
      <c r="D85" s="66">
        <v>44700</v>
      </c>
    </row>
    <row r="86" spans="1:6" ht="45" customHeight="1">
      <c r="A86" s="360"/>
      <c r="B86" s="54" t="s">
        <v>2662</v>
      </c>
      <c r="C86" s="101" t="s">
        <v>3316</v>
      </c>
      <c r="D86" s="66">
        <v>44705</v>
      </c>
    </row>
    <row r="87" spans="1:6" ht="45" customHeight="1">
      <c r="A87" s="360"/>
      <c r="B87" s="54" t="s">
        <v>2662</v>
      </c>
      <c r="C87" s="101" t="s">
        <v>3317</v>
      </c>
      <c r="D87" s="66">
        <v>44721</v>
      </c>
    </row>
    <row r="88" spans="1:6" ht="45" customHeight="1">
      <c r="A88" s="360"/>
      <c r="B88" s="54" t="s">
        <v>3302</v>
      </c>
      <c r="C88" s="101" t="s">
        <v>3318</v>
      </c>
      <c r="D88" s="66">
        <v>44733</v>
      </c>
    </row>
    <row r="89" spans="1:6" ht="45" customHeight="1">
      <c r="A89" s="360"/>
      <c r="B89" s="54" t="s">
        <v>3302</v>
      </c>
      <c r="C89" s="101" t="s">
        <v>3319</v>
      </c>
      <c r="D89" s="66">
        <v>44819</v>
      </c>
    </row>
    <row r="90" spans="1:6" ht="45" customHeight="1">
      <c r="A90" s="360"/>
      <c r="B90" s="54" t="s">
        <v>3302</v>
      </c>
      <c r="C90" s="101" t="s">
        <v>3320</v>
      </c>
      <c r="D90" s="66">
        <v>44837</v>
      </c>
    </row>
    <row r="91" spans="1:6" ht="45" customHeight="1">
      <c r="A91" s="360"/>
      <c r="B91" s="54" t="s">
        <v>1164</v>
      </c>
      <c r="C91" s="101" t="s">
        <v>3321</v>
      </c>
      <c r="D91" s="66" t="s">
        <v>1315</v>
      </c>
    </row>
    <row r="92" spans="1:6" ht="45" customHeight="1" thickBot="1">
      <c r="A92" s="360"/>
      <c r="B92" s="124" t="s">
        <v>3322</v>
      </c>
      <c r="C92" s="109" t="s">
        <v>3323</v>
      </c>
      <c r="D92" s="125" t="s">
        <v>1469</v>
      </c>
    </row>
    <row r="93" spans="1:6" ht="45" customHeight="1" thickTop="1">
      <c r="A93" s="359">
        <v>2023</v>
      </c>
      <c r="B93" s="139" t="s">
        <v>106</v>
      </c>
      <c r="C93" s="150" t="s">
        <v>3324</v>
      </c>
      <c r="D93" s="142">
        <v>45035</v>
      </c>
    </row>
    <row r="94" spans="1:6" ht="45" customHeight="1">
      <c r="A94" s="360"/>
      <c r="B94" s="54" t="s">
        <v>3325</v>
      </c>
      <c r="C94" s="101" t="s">
        <v>3326</v>
      </c>
      <c r="D94" s="58">
        <v>45062</v>
      </c>
    </row>
    <row r="95" spans="1:6" ht="45" customHeight="1">
      <c r="A95" s="360"/>
      <c r="B95" s="54" t="s">
        <v>106</v>
      </c>
      <c r="C95" s="101" t="s">
        <v>3327</v>
      </c>
      <c r="D95" s="58">
        <v>45203</v>
      </c>
    </row>
    <row r="96" spans="1:6" ht="45" customHeight="1" thickBot="1">
      <c r="A96" s="361"/>
      <c r="B96" s="136" t="s">
        <v>3328</v>
      </c>
      <c r="C96" s="178" t="s">
        <v>3329</v>
      </c>
      <c r="D96" s="172">
        <v>45274</v>
      </c>
    </row>
    <row r="97" spans="1:4" ht="45" customHeight="1" thickTop="1">
      <c r="A97" s="359">
        <v>2024</v>
      </c>
      <c r="B97" s="54" t="s">
        <v>3330</v>
      </c>
      <c r="C97" s="101" t="s">
        <v>3331</v>
      </c>
      <c r="D97" s="58">
        <v>45363</v>
      </c>
    </row>
    <row r="98" spans="1:4" ht="63.75">
      <c r="A98" s="360"/>
      <c r="B98" s="54" t="s">
        <v>3332</v>
      </c>
      <c r="C98" s="101" t="s">
        <v>3333</v>
      </c>
      <c r="D98" s="58">
        <v>45370</v>
      </c>
    </row>
    <row r="99" spans="1:4" ht="45" customHeight="1">
      <c r="A99" s="360"/>
      <c r="B99" s="54" t="s">
        <v>3334</v>
      </c>
      <c r="C99" s="101" t="s">
        <v>3335</v>
      </c>
      <c r="D99" s="58">
        <v>45372</v>
      </c>
    </row>
    <row r="100" spans="1:4" ht="45" customHeight="1">
      <c r="A100" s="360"/>
      <c r="B100" s="54" t="s">
        <v>3336</v>
      </c>
      <c r="C100" s="101" t="s">
        <v>3337</v>
      </c>
      <c r="D100" s="58">
        <v>45377</v>
      </c>
    </row>
    <row r="101" spans="1:4" ht="45" customHeight="1">
      <c r="A101" s="360"/>
      <c r="B101" s="54" t="s">
        <v>3334</v>
      </c>
      <c r="C101" s="101" t="s">
        <v>3338</v>
      </c>
      <c r="D101" s="58">
        <v>45400</v>
      </c>
    </row>
    <row r="102" spans="1:4" ht="38.25">
      <c r="A102" s="360"/>
      <c r="B102" s="54" t="s">
        <v>3336</v>
      </c>
      <c r="C102" s="101" t="s">
        <v>3339</v>
      </c>
      <c r="D102" s="58">
        <v>45406</v>
      </c>
    </row>
    <row r="103" spans="1:4" ht="42.95" customHeight="1">
      <c r="A103" s="360"/>
      <c r="B103" s="54" t="s">
        <v>2393</v>
      </c>
      <c r="C103" s="101" t="s">
        <v>3340</v>
      </c>
      <c r="D103" s="58">
        <v>45539</v>
      </c>
    </row>
    <row r="104" spans="1:4" ht="59.1" customHeight="1">
      <c r="A104" s="360"/>
      <c r="B104" s="54" t="s">
        <v>3341</v>
      </c>
      <c r="C104" s="101" t="s">
        <v>3342</v>
      </c>
      <c r="D104" s="58">
        <v>45525</v>
      </c>
    </row>
    <row r="105" spans="1:4" ht="45" customHeight="1">
      <c r="A105" s="360"/>
      <c r="B105" s="55" t="s">
        <v>2393</v>
      </c>
      <c r="C105" s="107" t="s">
        <v>3343</v>
      </c>
      <c r="D105" s="108">
        <v>45561</v>
      </c>
    </row>
    <row r="106" spans="1:4" ht="38.25">
      <c r="A106" s="247"/>
      <c r="B106" s="54" t="s">
        <v>106</v>
      </c>
      <c r="C106" s="101" t="s">
        <v>3344</v>
      </c>
      <c r="D106" s="58">
        <v>45742</v>
      </c>
    </row>
    <row r="107" spans="1:4">
      <c r="A107" s="153"/>
    </row>
    <row r="108" spans="1:4">
      <c r="A108" s="153"/>
    </row>
    <row r="109" spans="1:4">
      <c r="A109" s="153"/>
    </row>
    <row r="110" spans="1:4">
      <c r="A110" s="153"/>
    </row>
    <row r="111" spans="1:4">
      <c r="A111" s="153"/>
    </row>
    <row r="112" spans="1:4">
      <c r="A112" s="153"/>
    </row>
    <row r="113" spans="1:1">
      <c r="A113" s="153"/>
    </row>
    <row r="114" spans="1:1">
      <c r="A114" s="153"/>
    </row>
    <row r="115" spans="1:1">
      <c r="A115" s="153"/>
    </row>
    <row r="116" spans="1:1">
      <c r="A116" s="153"/>
    </row>
    <row r="117" spans="1:1">
      <c r="A117" s="153"/>
    </row>
    <row r="118" spans="1:1">
      <c r="A118" s="153"/>
    </row>
    <row r="119" spans="1:1">
      <c r="A119" s="153"/>
    </row>
    <row r="120" spans="1:1">
      <c r="A120" s="153"/>
    </row>
    <row r="121" spans="1:1">
      <c r="A121" s="153"/>
    </row>
    <row r="122" spans="1:1">
      <c r="A122" s="153"/>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18" customHeight="1" thickBot="1"/>
    <row r="2" spans="1:10" ht="37.5" customHeight="1" thickTop="1">
      <c r="C2" s="353" t="s">
        <v>3345</v>
      </c>
      <c r="E2" s="60"/>
      <c r="G2" s="65"/>
    </row>
    <row r="3" spans="1:10" ht="33" customHeight="1" thickBot="1">
      <c r="C3" s="354"/>
      <c r="E3" s="59" t="s">
        <v>122</v>
      </c>
      <c r="G3" s="59" t="s">
        <v>228</v>
      </c>
    </row>
    <row r="4" spans="1:10" ht="17.25" customHeight="1" thickTop="1"/>
    <row r="5" spans="1:10" ht="15">
      <c r="A5" s="132" t="s">
        <v>229</v>
      </c>
      <c r="B5" s="132" t="s">
        <v>29</v>
      </c>
      <c r="C5" s="132" t="s">
        <v>230</v>
      </c>
      <c r="D5" s="132" t="s">
        <v>31</v>
      </c>
    </row>
    <row r="6" spans="1:10" ht="45" customHeight="1" thickBot="1">
      <c r="A6" s="181">
        <v>2018</v>
      </c>
      <c r="B6" s="87" t="s">
        <v>1197</v>
      </c>
      <c r="C6" s="177" t="s">
        <v>3346</v>
      </c>
      <c r="D6" s="89">
        <v>43279</v>
      </c>
    </row>
    <row r="7" spans="1:10" ht="45" customHeight="1" thickTop="1">
      <c r="A7" s="369">
        <v>2019</v>
      </c>
      <c r="B7" s="139" t="s">
        <v>3347</v>
      </c>
      <c r="C7" s="150" t="s">
        <v>3348</v>
      </c>
      <c r="D7" s="140">
        <v>43570</v>
      </c>
    </row>
    <row r="8" spans="1:10" ht="45" customHeight="1">
      <c r="A8" s="363"/>
      <c r="B8" s="54" t="s">
        <v>3349</v>
      </c>
      <c r="C8" s="101" t="s">
        <v>3350</v>
      </c>
      <c r="D8" s="66">
        <v>43650</v>
      </c>
      <c r="J8" s="64"/>
    </row>
    <row r="9" spans="1:10" ht="45" customHeight="1">
      <c r="A9" s="363"/>
      <c r="B9" s="54" t="s">
        <v>3349</v>
      </c>
      <c r="C9" s="101" t="s">
        <v>3350</v>
      </c>
      <c r="D9" s="66">
        <v>43664</v>
      </c>
    </row>
    <row r="10" spans="1:10" ht="45" customHeight="1">
      <c r="A10" s="363"/>
      <c r="B10" s="54" t="s">
        <v>3349</v>
      </c>
      <c r="C10" s="101" t="s">
        <v>3351</v>
      </c>
      <c r="D10" s="66">
        <v>43727</v>
      </c>
    </row>
    <row r="11" spans="1:10" ht="45" customHeight="1">
      <c r="A11" s="363"/>
      <c r="B11" s="54" t="s">
        <v>3352</v>
      </c>
      <c r="C11" s="101" t="s">
        <v>3353</v>
      </c>
      <c r="D11" s="66">
        <v>43775</v>
      </c>
    </row>
    <row r="12" spans="1:10" ht="45" customHeight="1" thickBot="1">
      <c r="A12" s="363"/>
      <c r="B12" s="124" t="s">
        <v>3354</v>
      </c>
      <c r="C12" s="109" t="s">
        <v>3355</v>
      </c>
      <c r="D12" s="126">
        <v>43798</v>
      </c>
    </row>
    <row r="13" spans="1:10" ht="45" customHeight="1" thickTop="1" thickBot="1">
      <c r="A13" s="158">
        <v>2020</v>
      </c>
      <c r="B13" s="143" t="s">
        <v>3354</v>
      </c>
      <c r="C13" s="176" t="s">
        <v>3356</v>
      </c>
      <c r="D13" s="144">
        <v>44012</v>
      </c>
    </row>
    <row r="14" spans="1:10" ht="45" customHeight="1" thickTop="1">
      <c r="A14" s="359">
        <v>2021</v>
      </c>
      <c r="B14" s="139" t="s">
        <v>3257</v>
      </c>
      <c r="C14" s="150" t="s">
        <v>3348</v>
      </c>
      <c r="D14" s="140">
        <v>44227</v>
      </c>
    </row>
    <row r="15" spans="1:10" ht="45" customHeight="1">
      <c r="A15" s="360"/>
      <c r="B15" s="54" t="s">
        <v>3357</v>
      </c>
      <c r="C15" s="101" t="s">
        <v>3358</v>
      </c>
      <c r="D15" s="58">
        <v>44488</v>
      </c>
    </row>
    <row r="16" spans="1:10" ht="45" customHeight="1" thickBot="1">
      <c r="A16" s="361"/>
      <c r="B16" s="136" t="s">
        <v>3359</v>
      </c>
      <c r="C16" s="178" t="s">
        <v>3360</v>
      </c>
      <c r="D16" s="172">
        <v>45009</v>
      </c>
    </row>
    <row r="17" spans="1:4" ht="67.5" customHeight="1" thickTop="1">
      <c r="A17" s="359">
        <v>2024</v>
      </c>
      <c r="B17" s="54" t="s">
        <v>1112</v>
      </c>
      <c r="C17" s="101" t="s">
        <v>3361</v>
      </c>
      <c r="D17" s="58">
        <v>45449</v>
      </c>
    </row>
    <row r="18" spans="1:4" ht="47.25" customHeight="1" thickBot="1">
      <c r="A18" s="370"/>
      <c r="B18" s="54" t="s">
        <v>1112</v>
      </c>
      <c r="C18" s="101" t="s">
        <v>3362</v>
      </c>
      <c r="D18" s="58">
        <v>45449</v>
      </c>
    </row>
    <row r="19" spans="1:4" ht="46.5" customHeight="1" thickBot="1">
      <c r="A19" s="157"/>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21" customHeight="1" thickBot="1"/>
    <row r="2" spans="1:10" ht="36.75" customHeight="1" thickTop="1">
      <c r="C2" s="353" t="s">
        <v>3363</v>
      </c>
      <c r="E2" s="60"/>
      <c r="G2" s="65"/>
    </row>
    <row r="3" spans="1:10" ht="28.5" customHeight="1" thickBot="1">
      <c r="C3" s="354"/>
      <c r="E3" s="59" t="s">
        <v>122</v>
      </c>
      <c r="G3" s="59" t="s">
        <v>228</v>
      </c>
    </row>
    <row r="4" spans="1:10" ht="24.75" customHeight="1" thickTop="1" thickBot="1"/>
    <row r="5" spans="1:10" ht="13.5" customHeight="1" thickBot="1">
      <c r="A5" s="50" t="s">
        <v>229</v>
      </c>
      <c r="B5" s="50" t="s">
        <v>29</v>
      </c>
      <c r="C5" s="50" t="s">
        <v>230</v>
      </c>
      <c r="D5" s="50" t="s">
        <v>31</v>
      </c>
    </row>
    <row r="6" spans="1:10" ht="45" customHeight="1" thickBot="1">
      <c r="A6" s="162">
        <v>2021</v>
      </c>
      <c r="B6" s="124" t="s">
        <v>119</v>
      </c>
      <c r="C6" s="109" t="s">
        <v>3364</v>
      </c>
      <c r="D6" s="125">
        <v>44355</v>
      </c>
    </row>
    <row r="7" spans="1:10" ht="45" customHeight="1" thickTop="1" thickBot="1">
      <c r="A7" s="165">
        <v>2022</v>
      </c>
      <c r="B7" s="163" t="s">
        <v>119</v>
      </c>
      <c r="C7" s="182" t="s">
        <v>3365</v>
      </c>
      <c r="D7" s="164">
        <v>44700</v>
      </c>
    </row>
    <row r="8" spans="1:10" ht="45" customHeight="1" thickTop="1">
      <c r="A8" s="359">
        <v>2023</v>
      </c>
      <c r="B8" s="139" t="s">
        <v>119</v>
      </c>
      <c r="C8" s="150" t="s">
        <v>3366</v>
      </c>
      <c r="D8" s="142">
        <v>45048</v>
      </c>
      <c r="J8" s="64"/>
    </row>
    <row r="9" spans="1:10" ht="45" customHeight="1">
      <c r="A9" s="360"/>
      <c r="B9" s="54" t="s">
        <v>119</v>
      </c>
      <c r="C9" s="101" t="s">
        <v>3367</v>
      </c>
      <c r="D9" s="58">
        <v>45077</v>
      </c>
    </row>
    <row r="10" spans="1:10" ht="52.5" customHeight="1" thickBot="1">
      <c r="A10" s="361"/>
      <c r="B10" s="136" t="s">
        <v>119</v>
      </c>
      <c r="C10" s="178" t="s">
        <v>3368</v>
      </c>
      <c r="D10" s="172">
        <v>45268</v>
      </c>
    </row>
    <row r="11" spans="1:10" ht="43.5" customHeight="1" thickTop="1">
      <c r="A11" s="246"/>
      <c r="B11" s="54" t="s">
        <v>119</v>
      </c>
      <c r="C11" s="101" t="s">
        <v>3369</v>
      </c>
      <c r="D11" s="58">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2.7109375" customWidth="1"/>
    <col min="7" max="7" width="13.42578125" customWidth="1"/>
  </cols>
  <sheetData>
    <row r="1" spans="1:10" ht="21.75" customHeight="1" thickBot="1"/>
    <row r="2" spans="1:10" ht="36" customHeight="1" thickTop="1">
      <c r="C2" s="353" t="s">
        <v>3370</v>
      </c>
      <c r="E2" s="60"/>
      <c r="G2" s="65"/>
    </row>
    <row r="3" spans="1:10" ht="32.25" customHeight="1" thickBot="1">
      <c r="C3" s="354"/>
      <c r="E3" s="59" t="s">
        <v>122</v>
      </c>
      <c r="G3" s="59" t="s">
        <v>228</v>
      </c>
    </row>
    <row r="4" spans="1:10" ht="19.5" customHeight="1" thickTop="1"/>
    <row r="5" spans="1:10" ht="15.75" thickBot="1">
      <c r="A5" s="132" t="s">
        <v>229</v>
      </c>
      <c r="B5" s="132" t="s">
        <v>29</v>
      </c>
      <c r="C5" s="132" t="s">
        <v>230</v>
      </c>
      <c r="D5" s="132" t="s">
        <v>31</v>
      </c>
    </row>
    <row r="6" spans="1:10" ht="45" customHeight="1" thickTop="1">
      <c r="A6" s="371">
        <v>2018</v>
      </c>
      <c r="B6" s="55" t="s">
        <v>3371</v>
      </c>
      <c r="C6" s="107" t="s">
        <v>3372</v>
      </c>
      <c r="D6" s="49">
        <v>43356</v>
      </c>
    </row>
    <row r="7" spans="1:10" ht="45" customHeight="1">
      <c r="A7" s="366"/>
      <c r="B7" s="54" t="s">
        <v>3371</v>
      </c>
      <c r="C7" s="101" t="s">
        <v>3373</v>
      </c>
      <c r="D7" s="66">
        <v>43356</v>
      </c>
    </row>
    <row r="8" spans="1:10" ht="45" customHeight="1">
      <c r="A8" s="366"/>
      <c r="B8" s="54" t="s">
        <v>3371</v>
      </c>
      <c r="C8" s="101" t="s">
        <v>3374</v>
      </c>
      <c r="D8" s="66">
        <v>43356</v>
      </c>
      <c r="J8" s="64"/>
    </row>
    <row r="9" spans="1:10" ht="45" customHeight="1">
      <c r="A9" s="366"/>
      <c r="B9" s="54" t="s">
        <v>3371</v>
      </c>
      <c r="C9" s="101" t="s">
        <v>3375</v>
      </c>
      <c r="D9" s="66">
        <v>43356</v>
      </c>
    </row>
    <row r="10" spans="1:10" ht="45" customHeight="1">
      <c r="A10" s="366"/>
      <c r="B10" s="54" t="s">
        <v>3371</v>
      </c>
      <c r="C10" s="101" t="s">
        <v>3376</v>
      </c>
      <c r="D10" s="66">
        <v>43356</v>
      </c>
    </row>
    <row r="11" spans="1:10" ht="45" customHeight="1">
      <c r="A11" s="366"/>
      <c r="B11" s="54" t="s">
        <v>3371</v>
      </c>
      <c r="C11" s="101" t="s">
        <v>3377</v>
      </c>
      <c r="D11" s="66">
        <v>43356</v>
      </c>
    </row>
    <row r="12" spans="1:10" ht="45" customHeight="1">
      <c r="A12" s="366"/>
      <c r="B12" s="54" t="s">
        <v>3371</v>
      </c>
      <c r="C12" s="101" t="s">
        <v>3378</v>
      </c>
      <c r="D12" s="66">
        <v>43356</v>
      </c>
    </row>
    <row r="13" spans="1:10" ht="45" customHeight="1">
      <c r="A13" s="366"/>
      <c r="B13" s="54" t="s">
        <v>3371</v>
      </c>
      <c r="C13" s="101" t="s">
        <v>3379</v>
      </c>
      <c r="D13" s="66">
        <v>43356</v>
      </c>
    </row>
    <row r="14" spans="1:10" ht="45" customHeight="1">
      <c r="A14" s="366"/>
      <c r="B14" s="54" t="s">
        <v>3371</v>
      </c>
      <c r="C14" s="101" t="s">
        <v>3378</v>
      </c>
      <c r="D14" s="66">
        <v>43356</v>
      </c>
    </row>
    <row r="15" spans="1:10" ht="45" customHeight="1">
      <c r="A15" s="366"/>
      <c r="B15" s="54" t="s">
        <v>3371</v>
      </c>
      <c r="C15" s="101" t="s">
        <v>3380</v>
      </c>
      <c r="D15" s="66">
        <v>43356</v>
      </c>
    </row>
    <row r="16" spans="1:10" ht="45" customHeight="1">
      <c r="A16" s="366"/>
      <c r="B16" s="54" t="s">
        <v>3371</v>
      </c>
      <c r="C16" s="101" t="s">
        <v>3381</v>
      </c>
      <c r="D16" s="66">
        <v>43356</v>
      </c>
    </row>
    <row r="17" spans="1:4" ht="45" customHeight="1">
      <c r="A17" s="366"/>
      <c r="B17" s="54" t="s">
        <v>3371</v>
      </c>
      <c r="C17" s="101" t="s">
        <v>3382</v>
      </c>
      <c r="D17" s="66">
        <v>43356</v>
      </c>
    </row>
    <row r="18" spans="1:4" ht="45" customHeight="1">
      <c r="A18" s="366"/>
      <c r="B18" s="54" t="s">
        <v>3371</v>
      </c>
      <c r="C18" s="101" t="s">
        <v>3383</v>
      </c>
      <c r="D18" s="66">
        <v>43356</v>
      </c>
    </row>
    <row r="19" spans="1:4" ht="45" customHeight="1">
      <c r="A19" s="366"/>
      <c r="B19" s="54" t="s">
        <v>3371</v>
      </c>
      <c r="C19" s="101" t="s">
        <v>3384</v>
      </c>
      <c r="D19" s="66">
        <v>43356</v>
      </c>
    </row>
    <row r="20" spans="1:4" ht="45" customHeight="1" thickBot="1">
      <c r="A20" s="366"/>
      <c r="B20" s="124" t="s">
        <v>3385</v>
      </c>
      <c r="C20" s="109" t="s">
        <v>3386</v>
      </c>
      <c r="D20" s="126">
        <v>43384</v>
      </c>
    </row>
    <row r="21" spans="1:4" ht="45" customHeight="1" thickTop="1">
      <c r="A21" s="365">
        <v>2022</v>
      </c>
      <c r="B21" s="139" t="s">
        <v>3371</v>
      </c>
      <c r="C21" s="150" t="s">
        <v>3387</v>
      </c>
      <c r="D21" s="140">
        <v>43531</v>
      </c>
    </row>
    <row r="22" spans="1:4" ht="45" customHeight="1">
      <c r="A22" s="366"/>
      <c r="B22" s="54" t="s">
        <v>3371</v>
      </c>
      <c r="C22" s="101" t="s">
        <v>3388</v>
      </c>
      <c r="D22" s="66">
        <v>43580</v>
      </c>
    </row>
    <row r="23" spans="1:4" ht="45" customHeight="1">
      <c r="A23" s="366"/>
      <c r="B23" s="54" t="s">
        <v>3371</v>
      </c>
      <c r="C23" s="101" t="s">
        <v>3389</v>
      </c>
      <c r="D23" s="66">
        <v>43580</v>
      </c>
    </row>
    <row r="24" spans="1:4" ht="45" customHeight="1">
      <c r="A24" s="366"/>
      <c r="B24" s="54" t="s">
        <v>3390</v>
      </c>
      <c r="C24" s="101" t="s">
        <v>3391</v>
      </c>
      <c r="D24" s="66">
        <v>43629</v>
      </c>
    </row>
    <row r="25" spans="1:4" ht="45" customHeight="1">
      <c r="A25" s="366"/>
      <c r="B25" s="54" t="s">
        <v>1181</v>
      </c>
      <c r="C25" s="101" t="s">
        <v>3392</v>
      </c>
      <c r="D25" s="66">
        <v>43711</v>
      </c>
    </row>
    <row r="26" spans="1:4" ht="45" customHeight="1">
      <c r="A26" s="366"/>
      <c r="B26" s="54" t="s">
        <v>1181</v>
      </c>
      <c r="C26" s="101" t="s">
        <v>3393</v>
      </c>
      <c r="D26" s="66">
        <v>43711</v>
      </c>
    </row>
    <row r="27" spans="1:4" ht="45" customHeight="1">
      <c r="A27" s="366"/>
      <c r="B27" s="54" t="s">
        <v>1181</v>
      </c>
      <c r="C27" s="101" t="s">
        <v>3394</v>
      </c>
      <c r="D27" s="66">
        <v>43718</v>
      </c>
    </row>
    <row r="28" spans="1:4" ht="45" customHeight="1">
      <c r="A28" s="366"/>
      <c r="B28" s="54" t="s">
        <v>1181</v>
      </c>
      <c r="C28" s="101" t="s">
        <v>3395</v>
      </c>
      <c r="D28" s="66">
        <v>43718</v>
      </c>
    </row>
    <row r="29" spans="1:4" ht="45" customHeight="1">
      <c r="A29" s="366"/>
      <c r="B29" s="54" t="s">
        <v>1181</v>
      </c>
      <c r="C29" s="101" t="s">
        <v>3396</v>
      </c>
      <c r="D29" s="66">
        <v>43718</v>
      </c>
    </row>
    <row r="30" spans="1:4" ht="45" customHeight="1">
      <c r="A30" s="366"/>
      <c r="B30" s="54" t="s">
        <v>1181</v>
      </c>
      <c r="C30" s="101" t="s">
        <v>3397</v>
      </c>
      <c r="D30" s="66">
        <v>43718</v>
      </c>
    </row>
    <row r="31" spans="1:4" ht="45" customHeight="1">
      <c r="A31" s="366"/>
      <c r="B31" s="54" t="s">
        <v>1181</v>
      </c>
      <c r="C31" s="101" t="s">
        <v>3398</v>
      </c>
      <c r="D31" s="66">
        <v>43718</v>
      </c>
    </row>
    <row r="32" spans="1:4" ht="45" customHeight="1">
      <c r="A32" s="366"/>
      <c r="B32" s="54" t="s">
        <v>1181</v>
      </c>
      <c r="C32" s="101" t="s">
        <v>3399</v>
      </c>
      <c r="D32" s="66">
        <v>43718</v>
      </c>
    </row>
    <row r="33" spans="1:8" ht="45" customHeight="1">
      <c r="A33" s="366"/>
      <c r="B33" s="54" t="s">
        <v>1181</v>
      </c>
      <c r="C33" s="101" t="s">
        <v>3400</v>
      </c>
      <c r="D33" s="66">
        <v>43718</v>
      </c>
    </row>
    <row r="34" spans="1:8" ht="45" customHeight="1">
      <c r="A34" s="366"/>
      <c r="B34" s="54" t="s">
        <v>1181</v>
      </c>
      <c r="C34" s="101" t="s">
        <v>3401</v>
      </c>
      <c r="D34" s="66">
        <v>43718</v>
      </c>
    </row>
    <row r="35" spans="1:8" ht="45" customHeight="1">
      <c r="A35" s="366"/>
      <c r="B35" s="54" t="s">
        <v>1181</v>
      </c>
      <c r="C35" s="101" t="s">
        <v>3402</v>
      </c>
      <c r="D35" s="66">
        <v>43718</v>
      </c>
    </row>
    <row r="36" spans="1:8" ht="45" customHeight="1">
      <c r="A36" s="366"/>
      <c r="B36" s="54" t="s">
        <v>1181</v>
      </c>
      <c r="C36" s="101" t="s">
        <v>3403</v>
      </c>
      <c r="D36" s="66">
        <v>43718</v>
      </c>
    </row>
    <row r="37" spans="1:8" ht="45" customHeight="1">
      <c r="A37" s="366"/>
      <c r="B37" s="54" t="s">
        <v>1181</v>
      </c>
      <c r="C37" s="101" t="s">
        <v>3404</v>
      </c>
      <c r="D37" s="66">
        <v>43718</v>
      </c>
    </row>
    <row r="38" spans="1:8" ht="45" customHeight="1">
      <c r="A38" s="366"/>
      <c r="B38" s="54" t="s">
        <v>3405</v>
      </c>
      <c r="C38" s="101" t="s">
        <v>3406</v>
      </c>
      <c r="D38" s="66">
        <v>43718</v>
      </c>
    </row>
    <row r="39" spans="1:8" ht="45" customHeight="1">
      <c r="A39" s="366"/>
      <c r="B39" s="54" t="s">
        <v>1181</v>
      </c>
      <c r="C39" s="101" t="s">
        <v>3407</v>
      </c>
      <c r="D39" s="66">
        <v>43718</v>
      </c>
    </row>
    <row r="40" spans="1:8" ht="45" customHeight="1" thickBot="1">
      <c r="A40" s="366"/>
      <c r="B40" s="124" t="s">
        <v>1181</v>
      </c>
      <c r="C40" s="109" t="s">
        <v>3408</v>
      </c>
      <c r="D40" s="126">
        <v>43721</v>
      </c>
    </row>
    <row r="41" spans="1:8" ht="45" customHeight="1" thickTop="1">
      <c r="A41" s="365">
        <v>2023</v>
      </c>
      <c r="B41" s="139" t="s">
        <v>82</v>
      </c>
      <c r="C41" s="150" t="s">
        <v>3409</v>
      </c>
      <c r="D41" s="142">
        <v>44593</v>
      </c>
    </row>
    <row r="42" spans="1:8" ht="45" customHeight="1">
      <c r="A42" s="366"/>
      <c r="B42" s="54" t="s">
        <v>237</v>
      </c>
      <c r="C42" s="101" t="s">
        <v>3410</v>
      </c>
      <c r="D42" s="58">
        <v>44672</v>
      </c>
    </row>
    <row r="43" spans="1:8" ht="45" customHeight="1">
      <c r="A43" s="366"/>
      <c r="B43" s="54" t="s">
        <v>237</v>
      </c>
      <c r="C43" s="101" t="s">
        <v>3411</v>
      </c>
      <c r="D43" s="58">
        <v>44680</v>
      </c>
    </row>
    <row r="44" spans="1:8" ht="45" customHeight="1">
      <c r="A44" s="366"/>
      <c r="B44" s="54" t="s">
        <v>3412</v>
      </c>
      <c r="C44" s="101" t="s">
        <v>3413</v>
      </c>
      <c r="D44" s="58">
        <v>44925</v>
      </c>
      <c r="H44" s="147"/>
    </row>
    <row r="45" spans="1:8" ht="45" customHeight="1">
      <c r="A45" s="366"/>
      <c r="B45" s="54" t="s">
        <v>82</v>
      </c>
      <c r="C45" s="101" t="s">
        <v>3414</v>
      </c>
      <c r="D45" s="58">
        <v>44980</v>
      </c>
    </row>
    <row r="46" spans="1:8" ht="45" customHeight="1">
      <c r="A46" s="366"/>
      <c r="B46" s="54" t="s">
        <v>82</v>
      </c>
      <c r="C46" s="101" t="s">
        <v>3415</v>
      </c>
      <c r="D46" s="58">
        <v>45049</v>
      </c>
    </row>
    <row r="47" spans="1:8" ht="45" customHeight="1">
      <c r="A47" s="366"/>
      <c r="B47" s="54" t="s">
        <v>3416</v>
      </c>
      <c r="C47" s="101" t="s">
        <v>3417</v>
      </c>
      <c r="D47" s="58">
        <v>45103</v>
      </c>
    </row>
    <row r="48" spans="1:8" ht="45" customHeight="1">
      <c r="A48" s="366"/>
      <c r="B48" s="54" t="s">
        <v>82</v>
      </c>
      <c r="C48" s="101" t="s">
        <v>3418</v>
      </c>
      <c r="D48" s="58">
        <v>45174</v>
      </c>
    </row>
    <row r="49" spans="1:4" ht="45" customHeight="1">
      <c r="A49" s="366"/>
      <c r="B49" s="54" t="s">
        <v>1975</v>
      </c>
      <c r="C49" s="101" t="s">
        <v>3419</v>
      </c>
      <c r="D49" s="58">
        <v>45209</v>
      </c>
    </row>
    <row r="50" spans="1:4" ht="45" customHeight="1" thickBot="1">
      <c r="A50" s="367"/>
      <c r="B50" s="136" t="s">
        <v>57</v>
      </c>
      <c r="C50" s="178" t="s">
        <v>3420</v>
      </c>
      <c r="D50" s="172">
        <v>45246</v>
      </c>
    </row>
    <row r="51" spans="1:4" ht="45" customHeight="1" thickTop="1">
      <c r="A51" s="359">
        <v>2024</v>
      </c>
      <c r="B51" s="183" t="s">
        <v>2277</v>
      </c>
      <c r="C51" s="105" t="s">
        <v>3421</v>
      </c>
      <c r="D51" s="184">
        <v>45300</v>
      </c>
    </row>
    <row r="52" spans="1:4" ht="45" customHeight="1">
      <c r="A52" s="360"/>
      <c r="B52" s="54" t="s">
        <v>34</v>
      </c>
      <c r="C52" s="101" t="s">
        <v>3422</v>
      </c>
      <c r="D52" s="58">
        <v>45307</v>
      </c>
    </row>
    <row r="53" spans="1:4" ht="45" customHeight="1">
      <c r="A53" s="360"/>
      <c r="B53" s="54" t="s">
        <v>57</v>
      </c>
      <c r="C53" s="101" t="s">
        <v>3423</v>
      </c>
      <c r="D53" s="58">
        <v>45366</v>
      </c>
    </row>
    <row r="54" spans="1:4" ht="45" customHeight="1">
      <c r="A54" s="360"/>
      <c r="B54" s="54" t="s">
        <v>2292</v>
      </c>
      <c r="C54" s="101" t="s">
        <v>3424</v>
      </c>
      <c r="D54" s="58">
        <v>45400</v>
      </c>
    </row>
    <row r="55" spans="1:4" ht="45" customHeight="1">
      <c r="A55" s="360"/>
      <c r="B55" s="54" t="s">
        <v>66</v>
      </c>
      <c r="C55" s="101" t="s">
        <v>3425</v>
      </c>
      <c r="D55" s="58">
        <v>45441</v>
      </c>
    </row>
    <row r="56" spans="1:4" ht="35.25" customHeight="1">
      <c r="A56" s="360"/>
      <c r="B56" s="54" t="s">
        <v>88</v>
      </c>
      <c r="C56" s="101" t="s">
        <v>3426</v>
      </c>
      <c r="D56" s="58">
        <v>45454</v>
      </c>
    </row>
    <row r="57" spans="1:4" ht="44.25" customHeight="1">
      <c r="A57" s="360"/>
      <c r="B57" s="54" t="s">
        <v>85</v>
      </c>
      <c r="C57" s="101" t="s">
        <v>3427</v>
      </c>
      <c r="D57" s="58">
        <v>45503</v>
      </c>
    </row>
    <row r="58" spans="1:4" ht="35.25" customHeight="1">
      <c r="A58" s="251"/>
      <c r="B58" s="54" t="s">
        <v>2292</v>
      </c>
      <c r="C58" s="101" t="s">
        <v>3428</v>
      </c>
      <c r="D58" s="58">
        <v>45587</v>
      </c>
    </row>
    <row r="59" spans="1:4" ht="27.75" customHeight="1">
      <c r="A59" s="247"/>
      <c r="B59" s="87" t="s">
        <v>82</v>
      </c>
      <c r="C59" s="177" t="s">
        <v>3429</v>
      </c>
      <c r="D59" s="89">
        <v>45673</v>
      </c>
    </row>
    <row r="60" spans="1:4" ht="30" customHeight="1">
      <c r="A60" s="246"/>
      <c r="B60" s="87" t="s">
        <v>85</v>
      </c>
      <c r="C60" s="177" t="s">
        <v>3430</v>
      </c>
      <c r="D60" s="89">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2578125" defaultRowHeight="12.75"/>
  <cols>
    <col min="1" max="1" width="10.7109375" customWidth="1"/>
    <col min="2" max="2" width="16.85546875" customWidth="1"/>
    <col min="3" max="3" width="50.85546875" customWidth="1"/>
    <col min="4" max="4" width="12.42578125" customWidth="1"/>
    <col min="5" max="5" width="13.42578125" customWidth="1"/>
    <col min="7" max="7" width="13.28515625" customWidth="1"/>
  </cols>
  <sheetData>
    <row r="1" spans="1:10" ht="22.5" customHeight="1" thickBot="1"/>
    <row r="2" spans="1:10" ht="36" customHeight="1" thickTop="1">
      <c r="C2" s="353" t="s">
        <v>3431</v>
      </c>
      <c r="E2" s="60"/>
      <c r="G2" s="65"/>
    </row>
    <row r="3" spans="1:10" ht="28.5" customHeight="1" thickBot="1">
      <c r="C3" s="354"/>
      <c r="E3" s="59" t="s">
        <v>122</v>
      </c>
      <c r="G3" s="59" t="s">
        <v>228</v>
      </c>
    </row>
    <row r="4" spans="1:10" ht="21" customHeight="1" thickTop="1"/>
    <row r="5" spans="1:10" s="14" customFormat="1">
      <c r="A5" s="168" t="s">
        <v>229</v>
      </c>
      <c r="B5" s="168" t="s">
        <v>29</v>
      </c>
      <c r="C5" s="168" t="s">
        <v>230</v>
      </c>
      <c r="D5" s="168" t="s">
        <v>31</v>
      </c>
    </row>
    <row r="6" spans="1:10" s="14" customFormat="1" ht="45" customHeight="1">
      <c r="A6" s="373">
        <v>2018</v>
      </c>
      <c r="B6" s="167" t="s">
        <v>3432</v>
      </c>
      <c r="C6" s="107" t="s">
        <v>3433</v>
      </c>
      <c r="D6" s="49">
        <v>43165</v>
      </c>
    </row>
    <row r="7" spans="1:10" s="14" customFormat="1" ht="45" customHeight="1">
      <c r="A7" s="373"/>
      <c r="B7" s="54" t="s">
        <v>3434</v>
      </c>
      <c r="C7" s="101" t="s">
        <v>3435</v>
      </c>
      <c r="D7" s="66">
        <v>43208</v>
      </c>
    </row>
    <row r="8" spans="1:10" s="14" customFormat="1" ht="45" customHeight="1">
      <c r="A8" s="373"/>
      <c r="B8" s="54" t="s">
        <v>3436</v>
      </c>
      <c r="C8" s="101" t="s">
        <v>3437</v>
      </c>
      <c r="D8" s="66">
        <v>43235</v>
      </c>
      <c r="J8" s="64"/>
    </row>
    <row r="9" spans="1:10" s="14" customFormat="1" ht="45" customHeight="1">
      <c r="A9" s="373"/>
      <c r="B9" s="54" t="s">
        <v>3434</v>
      </c>
      <c r="C9" s="101" t="s">
        <v>3438</v>
      </c>
      <c r="D9" s="66">
        <v>43238</v>
      </c>
    </row>
    <row r="10" spans="1:10" s="14" customFormat="1" ht="45" customHeight="1">
      <c r="A10" s="373"/>
      <c r="B10" s="54" t="s">
        <v>3434</v>
      </c>
      <c r="C10" s="101" t="s">
        <v>3439</v>
      </c>
      <c r="D10" s="66">
        <v>43257</v>
      </c>
    </row>
    <row r="11" spans="1:10" s="14" customFormat="1" ht="45" customHeight="1">
      <c r="A11" s="373"/>
      <c r="B11" s="54" t="s">
        <v>3434</v>
      </c>
      <c r="C11" s="101" t="s">
        <v>3440</v>
      </c>
      <c r="D11" s="66">
        <v>43264</v>
      </c>
    </row>
    <row r="12" spans="1:10" s="14" customFormat="1" ht="45" customHeight="1">
      <c r="A12" s="373"/>
      <c r="B12" s="54" t="s">
        <v>3441</v>
      </c>
      <c r="C12" s="101" t="s">
        <v>3442</v>
      </c>
      <c r="D12" s="66">
        <v>43266</v>
      </c>
    </row>
    <row r="13" spans="1:10" s="14" customFormat="1" ht="45" customHeight="1">
      <c r="A13" s="373"/>
      <c r="B13" s="54" t="s">
        <v>3443</v>
      </c>
      <c r="C13" s="101" t="s">
        <v>3444</v>
      </c>
      <c r="D13" s="66">
        <v>43276</v>
      </c>
    </row>
    <row r="14" spans="1:10" s="14" customFormat="1" ht="45" customHeight="1">
      <c r="A14" s="373"/>
      <c r="B14" s="54" t="s">
        <v>3445</v>
      </c>
      <c r="C14" s="101" t="s">
        <v>3446</v>
      </c>
      <c r="D14" s="66">
        <v>43281</v>
      </c>
    </row>
    <row r="15" spans="1:10" s="14" customFormat="1" ht="45" customHeight="1">
      <c r="A15" s="373"/>
      <c r="B15" s="54" t="s">
        <v>3436</v>
      </c>
      <c r="C15" s="101" t="s">
        <v>3447</v>
      </c>
      <c r="D15" s="66">
        <v>43294</v>
      </c>
    </row>
    <row r="16" spans="1:10" s="14" customFormat="1" ht="45" customHeight="1">
      <c r="A16" s="373"/>
      <c r="B16" s="54" t="s">
        <v>3441</v>
      </c>
      <c r="C16" s="101" t="s">
        <v>3448</v>
      </c>
      <c r="D16" s="66">
        <v>43300</v>
      </c>
    </row>
    <row r="17" spans="1:4" s="14" customFormat="1" ht="45" customHeight="1">
      <c r="A17" s="373"/>
      <c r="B17" s="54" t="s">
        <v>3449</v>
      </c>
      <c r="C17" s="101" t="s">
        <v>3450</v>
      </c>
      <c r="D17" s="66">
        <v>43349</v>
      </c>
    </row>
    <row r="18" spans="1:4" s="14" customFormat="1" ht="45" customHeight="1">
      <c r="A18" s="373"/>
      <c r="B18" s="54" t="s">
        <v>3441</v>
      </c>
      <c r="C18" s="101" t="s">
        <v>3451</v>
      </c>
      <c r="D18" s="66">
        <v>43348</v>
      </c>
    </row>
    <row r="19" spans="1:4" s="14" customFormat="1" ht="45" customHeight="1">
      <c r="A19" s="373"/>
      <c r="B19" s="54" t="s">
        <v>3441</v>
      </c>
      <c r="C19" s="101" t="s">
        <v>3452</v>
      </c>
      <c r="D19" s="66">
        <v>43368</v>
      </c>
    </row>
    <row r="20" spans="1:4" s="14" customFormat="1" ht="63" customHeight="1" thickBot="1">
      <c r="A20" s="373"/>
      <c r="B20" s="124" t="s">
        <v>3453</v>
      </c>
      <c r="C20" s="109" t="s">
        <v>3454</v>
      </c>
      <c r="D20" s="126">
        <v>43367</v>
      </c>
    </row>
    <row r="21" spans="1:4" s="14" customFormat="1" ht="45" customHeight="1" thickTop="1">
      <c r="A21" s="374">
        <v>2019</v>
      </c>
      <c r="B21" s="166" t="s">
        <v>3455</v>
      </c>
      <c r="C21" s="150" t="s">
        <v>3456</v>
      </c>
      <c r="D21" s="140">
        <v>43531</v>
      </c>
    </row>
    <row r="22" spans="1:4" s="14" customFormat="1" ht="45" customHeight="1">
      <c r="A22" s="373"/>
      <c r="B22" s="54" t="s">
        <v>3449</v>
      </c>
      <c r="C22" s="101" t="s">
        <v>3457</v>
      </c>
      <c r="D22" s="66">
        <v>43545</v>
      </c>
    </row>
    <row r="23" spans="1:4" s="14" customFormat="1" ht="45" customHeight="1">
      <c r="A23" s="373"/>
      <c r="B23" s="54" t="s">
        <v>3441</v>
      </c>
      <c r="C23" s="101" t="s">
        <v>3458</v>
      </c>
      <c r="D23" s="66">
        <v>43591</v>
      </c>
    </row>
    <row r="24" spans="1:4" s="14" customFormat="1" ht="45" customHeight="1">
      <c r="A24" s="373"/>
      <c r="B24" s="54" t="s">
        <v>3459</v>
      </c>
      <c r="C24" s="101" t="s">
        <v>3460</v>
      </c>
      <c r="D24" s="66">
        <v>43605</v>
      </c>
    </row>
    <row r="25" spans="1:4" s="14" customFormat="1" ht="45" customHeight="1">
      <c r="A25" s="373"/>
      <c r="B25" s="54" t="s">
        <v>3461</v>
      </c>
      <c r="C25" s="101" t="s">
        <v>3462</v>
      </c>
      <c r="D25" s="66">
        <v>43627</v>
      </c>
    </row>
    <row r="26" spans="1:4" s="14" customFormat="1" ht="45" customHeight="1">
      <c r="A26" s="373"/>
      <c r="B26" s="54" t="s">
        <v>3463</v>
      </c>
      <c r="C26" s="101" t="s">
        <v>3464</v>
      </c>
      <c r="D26" s="66">
        <v>43647</v>
      </c>
    </row>
    <row r="27" spans="1:4" s="14" customFormat="1" ht="45" customHeight="1">
      <c r="A27" s="373"/>
      <c r="B27" s="54" t="s">
        <v>3441</v>
      </c>
      <c r="C27" s="101" t="s">
        <v>3465</v>
      </c>
      <c r="D27" s="66">
        <v>43668</v>
      </c>
    </row>
    <row r="28" spans="1:4" s="14" customFormat="1" ht="45" customHeight="1">
      <c r="A28" s="373"/>
      <c r="B28" s="54" t="s">
        <v>3466</v>
      </c>
      <c r="C28" s="101" t="s">
        <v>3467</v>
      </c>
      <c r="D28" s="66">
        <v>43725</v>
      </c>
    </row>
    <row r="29" spans="1:4" s="14" customFormat="1" ht="66.95" customHeight="1">
      <c r="A29" s="373"/>
      <c r="B29" s="54" t="s">
        <v>3466</v>
      </c>
      <c r="C29" s="101" t="s">
        <v>3468</v>
      </c>
      <c r="D29" s="66">
        <v>43733</v>
      </c>
    </row>
    <row r="30" spans="1:4" s="14" customFormat="1" ht="45" customHeight="1">
      <c r="A30" s="373"/>
      <c r="B30" s="54" t="s">
        <v>3466</v>
      </c>
      <c r="C30" s="101" t="s">
        <v>3469</v>
      </c>
      <c r="D30" s="66">
        <v>43733</v>
      </c>
    </row>
    <row r="31" spans="1:4" s="14" customFormat="1" ht="45" customHeight="1" thickBot="1">
      <c r="A31" s="373"/>
      <c r="B31" s="124" t="s">
        <v>3466</v>
      </c>
      <c r="C31" s="109" t="s">
        <v>3470</v>
      </c>
      <c r="D31" s="126">
        <v>43775</v>
      </c>
    </row>
    <row r="32" spans="1:4" s="14" customFormat="1" ht="45" customHeight="1" thickTop="1">
      <c r="A32" s="374">
        <v>2020</v>
      </c>
      <c r="B32" s="139" t="s">
        <v>608</v>
      </c>
      <c r="C32" s="150" t="s">
        <v>3471</v>
      </c>
      <c r="D32" s="140">
        <v>43902</v>
      </c>
    </row>
    <row r="33" spans="1:4" s="14" customFormat="1" ht="45" customHeight="1">
      <c r="A33" s="373"/>
      <c r="B33" s="54" t="s">
        <v>608</v>
      </c>
      <c r="C33" s="101" t="s">
        <v>3472</v>
      </c>
      <c r="D33" s="66">
        <v>43902</v>
      </c>
    </row>
    <row r="34" spans="1:4" s="14" customFormat="1" ht="45" customHeight="1">
      <c r="A34" s="373"/>
      <c r="B34" s="54" t="s">
        <v>608</v>
      </c>
      <c r="C34" s="101" t="s">
        <v>3473</v>
      </c>
      <c r="D34" s="66">
        <v>43902</v>
      </c>
    </row>
    <row r="35" spans="1:4" s="14" customFormat="1" ht="45" customHeight="1">
      <c r="A35" s="373"/>
      <c r="B35" s="54" t="s">
        <v>3441</v>
      </c>
      <c r="C35" s="101" t="s">
        <v>3474</v>
      </c>
      <c r="D35" s="66">
        <v>43896</v>
      </c>
    </row>
    <row r="36" spans="1:4" s="14" customFormat="1" ht="45" customHeight="1">
      <c r="A36" s="373"/>
      <c r="B36" s="54" t="s">
        <v>3475</v>
      </c>
      <c r="C36" s="101" t="s">
        <v>3476</v>
      </c>
      <c r="D36" s="66">
        <v>44119</v>
      </c>
    </row>
    <row r="37" spans="1:4" s="14" customFormat="1" ht="45" customHeight="1" thickBot="1">
      <c r="A37" s="373"/>
      <c r="B37" s="124" t="s">
        <v>3477</v>
      </c>
      <c r="C37" s="109" t="s">
        <v>3478</v>
      </c>
      <c r="D37" s="126">
        <v>44151</v>
      </c>
    </row>
    <row r="38" spans="1:4" s="14" customFormat="1" ht="45" customHeight="1" thickTop="1">
      <c r="A38" s="351">
        <v>2021</v>
      </c>
      <c r="B38" s="139" t="s">
        <v>3449</v>
      </c>
      <c r="C38" s="150" t="s">
        <v>3479</v>
      </c>
      <c r="D38" s="140">
        <v>44312</v>
      </c>
    </row>
    <row r="39" spans="1:4" s="14" customFormat="1" ht="45" customHeight="1">
      <c r="A39" s="352"/>
      <c r="B39" s="54" t="s">
        <v>3480</v>
      </c>
      <c r="C39" s="101" t="s">
        <v>3333</v>
      </c>
      <c r="D39" s="66">
        <v>44343</v>
      </c>
    </row>
    <row r="40" spans="1:4" s="14" customFormat="1" ht="45" customHeight="1">
      <c r="A40" s="352"/>
      <c r="B40" s="54" t="s">
        <v>3480</v>
      </c>
      <c r="C40" s="101" t="s">
        <v>3481</v>
      </c>
      <c r="D40" s="66">
        <v>44356</v>
      </c>
    </row>
    <row r="41" spans="1:4" s="14" customFormat="1" ht="45" customHeight="1">
      <c r="A41" s="352"/>
      <c r="B41" s="54" t="s">
        <v>1656</v>
      </c>
      <c r="C41" s="101" t="s">
        <v>1606</v>
      </c>
      <c r="D41" s="66">
        <v>44369</v>
      </c>
    </row>
    <row r="42" spans="1:4" s="14" customFormat="1" ht="45" customHeight="1">
      <c r="A42" s="352"/>
      <c r="B42" s="54" t="s">
        <v>1656</v>
      </c>
      <c r="C42" s="101" t="s">
        <v>3482</v>
      </c>
      <c r="D42" s="66">
        <v>44369</v>
      </c>
    </row>
    <row r="43" spans="1:4" s="14" customFormat="1" ht="45" customHeight="1">
      <c r="A43" s="352"/>
      <c r="B43" s="54" t="s">
        <v>237</v>
      </c>
      <c r="C43" s="101" t="s">
        <v>3483</v>
      </c>
      <c r="D43" s="66">
        <v>44370</v>
      </c>
    </row>
    <row r="44" spans="1:4" s="14" customFormat="1" ht="45" customHeight="1">
      <c r="A44" s="352"/>
      <c r="B44" s="54" t="s">
        <v>3480</v>
      </c>
      <c r="C44" s="101" t="s">
        <v>3484</v>
      </c>
      <c r="D44" s="66">
        <v>44377</v>
      </c>
    </row>
    <row r="45" spans="1:4" s="14" customFormat="1" ht="45" customHeight="1">
      <c r="A45" s="352"/>
      <c r="B45" s="54" t="s">
        <v>1656</v>
      </c>
      <c r="C45" s="101" t="s">
        <v>3485</v>
      </c>
      <c r="D45" s="66">
        <v>44376</v>
      </c>
    </row>
    <row r="46" spans="1:4" s="14" customFormat="1" ht="45" customHeight="1">
      <c r="A46" s="352"/>
      <c r="B46" s="54" t="s">
        <v>3480</v>
      </c>
      <c r="C46" s="101" t="s">
        <v>3486</v>
      </c>
      <c r="D46" s="66">
        <v>44392</v>
      </c>
    </row>
    <row r="47" spans="1:4" s="14" customFormat="1" ht="45" customHeight="1">
      <c r="A47" s="352"/>
      <c r="B47" s="54" t="s">
        <v>1656</v>
      </c>
      <c r="C47" s="101" t="s">
        <v>3487</v>
      </c>
      <c r="D47" s="66">
        <v>44434</v>
      </c>
    </row>
    <row r="48" spans="1:4" s="14" customFormat="1" ht="45" customHeight="1">
      <c r="A48" s="352"/>
      <c r="B48" s="54" t="s">
        <v>1656</v>
      </c>
      <c r="C48" s="101" t="s">
        <v>3488</v>
      </c>
      <c r="D48" s="66">
        <v>44434</v>
      </c>
    </row>
    <row r="49" spans="1:4" s="14" customFormat="1" ht="45" customHeight="1">
      <c r="A49" s="352"/>
      <c r="B49" s="54" t="s">
        <v>3489</v>
      </c>
      <c r="C49" s="101" t="s">
        <v>3490</v>
      </c>
      <c r="D49" s="66">
        <v>44433</v>
      </c>
    </row>
    <row r="50" spans="1:4" s="14" customFormat="1" ht="45" customHeight="1">
      <c r="A50" s="352"/>
      <c r="B50" s="54" t="s">
        <v>237</v>
      </c>
      <c r="C50" s="101" t="s">
        <v>3491</v>
      </c>
      <c r="D50" s="66">
        <v>44404</v>
      </c>
    </row>
    <row r="51" spans="1:4" s="14" customFormat="1" ht="45" customHeight="1">
      <c r="A51" s="352"/>
      <c r="B51" s="54" t="s">
        <v>3492</v>
      </c>
      <c r="C51" s="101" t="s">
        <v>3493</v>
      </c>
      <c r="D51" s="66">
        <v>44425</v>
      </c>
    </row>
    <row r="52" spans="1:4" s="14" customFormat="1" ht="45" customHeight="1">
      <c r="A52" s="352"/>
      <c r="B52" s="54" t="s">
        <v>1656</v>
      </c>
      <c r="C52" s="101" t="s">
        <v>3494</v>
      </c>
      <c r="D52" s="66">
        <v>44467</v>
      </c>
    </row>
    <row r="53" spans="1:4" s="14" customFormat="1" ht="45" customHeight="1">
      <c r="A53" s="352"/>
      <c r="B53" s="54" t="s">
        <v>3492</v>
      </c>
      <c r="C53" s="101" t="s">
        <v>3495</v>
      </c>
      <c r="D53" s="66">
        <v>44467</v>
      </c>
    </row>
    <row r="54" spans="1:4" s="14" customFormat="1" ht="45" customHeight="1">
      <c r="A54" s="352"/>
      <c r="B54" s="54" t="s">
        <v>3492</v>
      </c>
      <c r="C54" s="101" t="s">
        <v>3496</v>
      </c>
      <c r="D54" s="66">
        <v>44467</v>
      </c>
    </row>
    <row r="55" spans="1:4" s="14" customFormat="1" ht="45" customHeight="1">
      <c r="A55" s="352"/>
      <c r="B55" s="54" t="s">
        <v>3492</v>
      </c>
      <c r="C55" s="101" t="s">
        <v>3497</v>
      </c>
      <c r="D55" s="66">
        <v>44467</v>
      </c>
    </row>
    <row r="56" spans="1:4" s="14" customFormat="1" ht="45" customHeight="1">
      <c r="A56" s="352"/>
      <c r="B56" s="54" t="s">
        <v>3492</v>
      </c>
      <c r="C56" s="101" t="s">
        <v>3498</v>
      </c>
      <c r="D56" s="66">
        <v>44467</v>
      </c>
    </row>
    <row r="57" spans="1:4" s="14" customFormat="1" ht="45" customHeight="1">
      <c r="A57" s="352"/>
      <c r="B57" s="54" t="s">
        <v>1656</v>
      </c>
      <c r="C57" s="101" t="s">
        <v>3499</v>
      </c>
      <c r="D57" s="66">
        <v>44469</v>
      </c>
    </row>
    <row r="58" spans="1:4" s="14" customFormat="1" ht="45" customHeight="1">
      <c r="A58" s="352"/>
      <c r="B58" s="54" t="s">
        <v>3492</v>
      </c>
      <c r="C58" s="101" t="s">
        <v>3500</v>
      </c>
      <c r="D58" s="66">
        <v>44469</v>
      </c>
    </row>
    <row r="59" spans="1:4" s="14" customFormat="1" ht="45" customHeight="1">
      <c r="A59" s="352"/>
      <c r="B59" s="54" t="s">
        <v>3492</v>
      </c>
      <c r="C59" s="101" t="s">
        <v>3501</v>
      </c>
      <c r="D59" s="66">
        <v>44469</v>
      </c>
    </row>
    <row r="60" spans="1:4" s="14" customFormat="1" ht="45" customHeight="1">
      <c r="A60" s="352"/>
      <c r="B60" s="54" t="s">
        <v>3492</v>
      </c>
      <c r="C60" s="101" t="s">
        <v>3502</v>
      </c>
      <c r="D60" s="66">
        <v>44469</v>
      </c>
    </row>
    <row r="61" spans="1:4" s="14" customFormat="1" ht="45" customHeight="1">
      <c r="A61" s="352"/>
      <c r="B61" s="54" t="s">
        <v>3492</v>
      </c>
      <c r="C61" s="101" t="s">
        <v>3503</v>
      </c>
      <c r="D61" s="66">
        <v>44469</v>
      </c>
    </row>
    <row r="62" spans="1:4" s="14" customFormat="1" ht="45" customHeight="1">
      <c r="A62" s="352"/>
      <c r="B62" s="54" t="s">
        <v>3492</v>
      </c>
      <c r="C62" s="101" t="s">
        <v>3504</v>
      </c>
      <c r="D62" s="66">
        <v>44469</v>
      </c>
    </row>
    <row r="63" spans="1:4" s="14" customFormat="1" ht="45" customHeight="1">
      <c r="A63" s="352"/>
      <c r="B63" s="54" t="s">
        <v>3492</v>
      </c>
      <c r="C63" s="101" t="s">
        <v>3505</v>
      </c>
      <c r="D63" s="66">
        <v>44469</v>
      </c>
    </row>
    <row r="64" spans="1:4" s="14" customFormat="1" ht="45" customHeight="1" thickBot="1">
      <c r="A64" s="352"/>
      <c r="B64" s="124" t="s">
        <v>1656</v>
      </c>
      <c r="C64" s="109" t="s">
        <v>3506</v>
      </c>
      <c r="D64" s="126">
        <v>44538</v>
      </c>
    </row>
    <row r="65" spans="1:4" s="14" customFormat="1" ht="45" customHeight="1" thickTop="1">
      <c r="A65" s="351">
        <v>2022</v>
      </c>
      <c r="B65" s="139" t="s">
        <v>1656</v>
      </c>
      <c r="C65" s="150" t="s">
        <v>3507</v>
      </c>
      <c r="D65" s="140">
        <v>44602</v>
      </c>
    </row>
    <row r="66" spans="1:4" s="14" customFormat="1" ht="59.1" customHeight="1">
      <c r="A66" s="352"/>
      <c r="B66" s="54" t="s">
        <v>1656</v>
      </c>
      <c r="C66" s="101" t="s">
        <v>3508</v>
      </c>
      <c r="D66" s="66">
        <v>44616</v>
      </c>
    </row>
    <row r="67" spans="1:4" s="14" customFormat="1" ht="45" customHeight="1">
      <c r="A67" s="352"/>
      <c r="B67" s="54" t="s">
        <v>1656</v>
      </c>
      <c r="C67" s="101" t="s">
        <v>3509</v>
      </c>
      <c r="D67" s="66">
        <v>44657</v>
      </c>
    </row>
    <row r="68" spans="1:4" s="14" customFormat="1" ht="45" customHeight="1">
      <c r="A68" s="352"/>
      <c r="B68" s="54" t="s">
        <v>1656</v>
      </c>
      <c r="C68" s="101" t="s">
        <v>3510</v>
      </c>
      <c r="D68" s="66">
        <v>44684</v>
      </c>
    </row>
    <row r="69" spans="1:4" s="14" customFormat="1" ht="45" customHeight="1">
      <c r="A69" s="352"/>
      <c r="B69" s="54" t="s">
        <v>3511</v>
      </c>
      <c r="C69" s="101" t="s">
        <v>3512</v>
      </c>
      <c r="D69" s="66">
        <v>44713</v>
      </c>
    </row>
    <row r="70" spans="1:4" s="14" customFormat="1" ht="45" customHeight="1">
      <c r="A70" s="352"/>
      <c r="B70" s="54" t="s">
        <v>3492</v>
      </c>
      <c r="C70" s="101" t="s">
        <v>3513</v>
      </c>
      <c r="D70" s="66">
        <v>44726</v>
      </c>
    </row>
    <row r="71" spans="1:4" s="14" customFormat="1" ht="45" customHeight="1" thickBot="1">
      <c r="A71" s="372"/>
      <c r="B71" s="225" t="s">
        <v>3492</v>
      </c>
      <c r="C71" s="226" t="s">
        <v>3514</v>
      </c>
      <c r="D71" s="227">
        <v>44833</v>
      </c>
    </row>
    <row r="72" spans="1:4" s="14" customFormat="1" ht="45" customHeight="1">
      <c r="A72" s="352">
        <v>2023</v>
      </c>
      <c r="B72" s="55" t="s">
        <v>3480</v>
      </c>
      <c r="C72" s="107" t="s">
        <v>3515</v>
      </c>
      <c r="D72" s="49">
        <v>44964</v>
      </c>
    </row>
    <row r="73" spans="1:4" s="14" customFormat="1" ht="45" customHeight="1">
      <c r="A73" s="352"/>
      <c r="B73" s="54" t="s">
        <v>3516</v>
      </c>
      <c r="C73" s="169" t="s">
        <v>3517</v>
      </c>
      <c r="D73" s="66">
        <v>44972</v>
      </c>
    </row>
    <row r="74" spans="1:4" s="14" customFormat="1" ht="45" customHeight="1">
      <c r="A74" s="352"/>
      <c r="B74" s="54" t="s">
        <v>3480</v>
      </c>
      <c r="C74" s="101" t="s">
        <v>3333</v>
      </c>
      <c r="D74" s="66">
        <v>45001</v>
      </c>
    </row>
    <row r="75" spans="1:4" s="14" customFormat="1" ht="45" customHeight="1">
      <c r="A75" s="352"/>
      <c r="B75" s="54" t="s">
        <v>3480</v>
      </c>
      <c r="C75" s="101" t="s">
        <v>3333</v>
      </c>
      <c r="D75" s="66">
        <v>45077</v>
      </c>
    </row>
    <row r="76" spans="1:4" s="14" customFormat="1" ht="45" customHeight="1" thickBot="1">
      <c r="A76" s="357"/>
      <c r="B76" s="136" t="s">
        <v>3480</v>
      </c>
      <c r="C76" s="178" t="s">
        <v>3452</v>
      </c>
      <c r="D76" s="141">
        <v>45105</v>
      </c>
    </row>
    <row r="77" spans="1:4" s="14" customFormat="1" ht="45" customHeight="1" thickTop="1">
      <c r="A77" s="351">
        <v>2024</v>
      </c>
      <c r="B77" s="54" t="s">
        <v>34</v>
      </c>
      <c r="C77" s="101" t="s">
        <v>3518</v>
      </c>
      <c r="D77" s="58">
        <v>45365</v>
      </c>
    </row>
    <row r="78" spans="1:4" s="14" customFormat="1" ht="63.75">
      <c r="A78" s="352"/>
      <c r="B78" s="54" t="s">
        <v>3519</v>
      </c>
      <c r="C78" s="101" t="s">
        <v>3481</v>
      </c>
      <c r="D78" s="58">
        <v>45398</v>
      </c>
    </row>
    <row r="79" spans="1:4" s="14" customFormat="1" ht="45" customHeight="1">
      <c r="A79" s="352"/>
      <c r="B79" s="54" t="s">
        <v>3520</v>
      </c>
      <c r="C79" s="101" t="s">
        <v>3521</v>
      </c>
      <c r="D79" s="58">
        <v>45398</v>
      </c>
    </row>
    <row r="80" spans="1:4" s="14" customFormat="1" ht="45" customHeight="1">
      <c r="A80" s="352"/>
      <c r="B80" s="54" t="s">
        <v>1697</v>
      </c>
      <c r="C80" s="101" t="s">
        <v>3522</v>
      </c>
      <c r="D80" s="58">
        <v>45400</v>
      </c>
    </row>
    <row r="81" spans="1:4" ht="46.5" customHeight="1">
      <c r="A81" s="352"/>
      <c r="B81" s="54" t="s">
        <v>3336</v>
      </c>
      <c r="C81" s="101" t="s">
        <v>3009</v>
      </c>
      <c r="D81" s="58">
        <v>45406</v>
      </c>
    </row>
    <row r="82" spans="1:4" ht="38.25">
      <c r="A82" s="352"/>
      <c r="B82" s="54" t="s">
        <v>3523</v>
      </c>
      <c r="C82" s="101" t="s">
        <v>3524</v>
      </c>
      <c r="D82" s="58">
        <v>45414</v>
      </c>
    </row>
    <row r="83" spans="1:4" ht="39.950000000000003" customHeight="1">
      <c r="A83" s="352"/>
      <c r="B83" s="54" t="s">
        <v>3525</v>
      </c>
      <c r="C83" s="101" t="s">
        <v>3526</v>
      </c>
      <c r="D83" s="58">
        <v>45447</v>
      </c>
    </row>
    <row r="84" spans="1:4" ht="36.75" customHeight="1">
      <c r="A84" s="352"/>
      <c r="B84" s="54" t="s">
        <v>3525</v>
      </c>
      <c r="C84" s="101" t="s">
        <v>3527</v>
      </c>
      <c r="D84" s="58">
        <v>45477</v>
      </c>
    </row>
    <row r="85" spans="1:4" ht="63.75">
      <c r="A85" s="352"/>
      <c r="B85" s="54" t="s">
        <v>3519</v>
      </c>
      <c r="C85" s="101" t="s">
        <v>3528</v>
      </c>
      <c r="D85" s="58">
        <v>45483</v>
      </c>
    </row>
    <row r="86" spans="1:4" ht="38.25">
      <c r="A86" s="352"/>
      <c r="B86" s="54" t="s">
        <v>1697</v>
      </c>
      <c r="C86" s="101" t="s">
        <v>3529</v>
      </c>
      <c r="D86" s="58">
        <v>45554</v>
      </c>
    </row>
    <row r="87" spans="1:4" ht="38.25">
      <c r="A87" s="352"/>
      <c r="B87" s="87" t="s">
        <v>1697</v>
      </c>
      <c r="C87" s="177" t="s">
        <v>3530</v>
      </c>
      <c r="D87" s="88">
        <v>45553</v>
      </c>
    </row>
    <row r="88" spans="1:4" ht="40.5" customHeight="1">
      <c r="A88" s="352"/>
      <c r="B88" s="54" t="s">
        <v>3525</v>
      </c>
      <c r="C88" s="101" t="s">
        <v>3531</v>
      </c>
      <c r="D88" s="58">
        <v>45565</v>
      </c>
    </row>
    <row r="89" spans="1:4" ht="51">
      <c r="A89" s="246"/>
      <c r="B89" s="54" t="s">
        <v>1656</v>
      </c>
      <c r="C89" s="101" t="s">
        <v>3532</v>
      </c>
      <c r="D89" s="58">
        <v>45685</v>
      </c>
    </row>
    <row r="90" spans="1:4" ht="25.5">
      <c r="A90" s="246"/>
      <c r="B90" s="54" t="s">
        <v>3520</v>
      </c>
      <c r="C90" s="101" t="s">
        <v>3533</v>
      </c>
      <c r="D90" s="58">
        <v>45699</v>
      </c>
    </row>
    <row r="91" spans="1:4" ht="24.95" customHeight="1">
      <c r="A91" s="246"/>
      <c r="B91" s="54" t="s">
        <v>1656</v>
      </c>
      <c r="C91" s="101" t="s">
        <v>3534</v>
      </c>
      <c r="D91" s="58">
        <v>45730</v>
      </c>
    </row>
    <row r="92" spans="1:4" ht="63.75">
      <c r="A92" s="246"/>
      <c r="B92" s="54" t="s">
        <v>3332</v>
      </c>
      <c r="C92" s="101" t="s">
        <v>3535</v>
      </c>
      <c r="D92" s="58">
        <v>45735</v>
      </c>
    </row>
    <row r="93" spans="1:4" ht="21" customHeight="1">
      <c r="A93" s="246"/>
      <c r="B93" s="54" t="s">
        <v>1656</v>
      </c>
      <c r="C93" s="101" t="s">
        <v>3536</v>
      </c>
      <c r="D93" s="58">
        <v>45743</v>
      </c>
    </row>
    <row r="94" spans="1:4">
      <c r="A94" s="246"/>
      <c r="B94" s="54" t="s">
        <v>1656</v>
      </c>
      <c r="C94" s="101" t="s">
        <v>3537</v>
      </c>
      <c r="D94" s="58">
        <v>45750</v>
      </c>
    </row>
  </sheetData>
  <mergeCells count="8">
    <mergeCell ref="A77:A88"/>
    <mergeCell ref="A72:A76"/>
    <mergeCell ref="A65:A71"/>
    <mergeCell ref="C2:C3"/>
    <mergeCell ref="A6:A20"/>
    <mergeCell ref="A21:A31"/>
    <mergeCell ref="A32:A37"/>
    <mergeCell ref="A38:A64"/>
  </mergeCells>
  <phoneticPr fontId="25"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9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7109375" customWidth="1"/>
  </cols>
  <sheetData>
    <row r="1" spans="1:10" ht="13.5" thickBot="1">
      <c r="B1" s="44"/>
      <c r="C1" s="44"/>
      <c r="D1" s="44"/>
    </row>
    <row r="2" spans="1:10" ht="39" customHeight="1" thickTop="1">
      <c r="C2" s="353" t="s">
        <v>3538</v>
      </c>
      <c r="E2" s="60"/>
      <c r="G2" s="65"/>
    </row>
    <row r="3" spans="1:10" ht="18" customHeight="1" thickBot="1">
      <c r="C3" s="354"/>
      <c r="E3" s="59" t="s">
        <v>122</v>
      </c>
      <c r="G3" s="59" t="s">
        <v>228</v>
      </c>
    </row>
    <row r="4" spans="1:10" ht="12.75" customHeight="1" thickTop="1">
      <c r="E4" s="59"/>
      <c r="G4" s="59"/>
    </row>
    <row r="5" spans="1:10" ht="21.75" customHeight="1">
      <c r="A5" s="132" t="s">
        <v>229</v>
      </c>
      <c r="B5" s="132" t="s">
        <v>29</v>
      </c>
      <c r="C5" s="132" t="s">
        <v>230</v>
      </c>
      <c r="D5" s="132" t="s">
        <v>31</v>
      </c>
    </row>
    <row r="6" spans="1:10" ht="147.94999999999999" customHeight="1">
      <c r="A6" s="360">
        <v>2018</v>
      </c>
      <c r="B6" s="55" t="s">
        <v>608</v>
      </c>
      <c r="C6" s="107" t="s">
        <v>3539</v>
      </c>
      <c r="D6" s="108" t="s">
        <v>3540</v>
      </c>
      <c r="E6" s="14"/>
      <c r="F6" s="14"/>
    </row>
    <row r="7" spans="1:10" ht="45" customHeight="1">
      <c r="A7" s="360"/>
      <c r="B7" s="54" t="s">
        <v>82</v>
      </c>
      <c r="C7" s="101" t="s">
        <v>3541</v>
      </c>
      <c r="D7" s="58">
        <v>43202</v>
      </c>
    </row>
    <row r="8" spans="1:10" ht="45" customHeight="1">
      <c r="A8" s="360"/>
      <c r="B8" s="54" t="s">
        <v>82</v>
      </c>
      <c r="C8" s="101" t="s">
        <v>3542</v>
      </c>
      <c r="D8" s="58">
        <v>43202</v>
      </c>
    </row>
    <row r="9" spans="1:10" ht="45" customHeight="1">
      <c r="A9" s="360"/>
      <c r="B9" s="54" t="s">
        <v>3543</v>
      </c>
      <c r="C9" s="101" t="s">
        <v>3544</v>
      </c>
      <c r="D9" s="58">
        <v>43216</v>
      </c>
      <c r="J9" s="64"/>
    </row>
    <row r="10" spans="1:10" ht="45" customHeight="1">
      <c r="A10" s="360"/>
      <c r="B10" s="54" t="s">
        <v>3543</v>
      </c>
      <c r="C10" s="101" t="s">
        <v>3545</v>
      </c>
      <c r="D10" s="58">
        <v>43223</v>
      </c>
    </row>
    <row r="11" spans="1:10" ht="45" customHeight="1">
      <c r="A11" s="360"/>
      <c r="B11" s="54" t="s">
        <v>3543</v>
      </c>
      <c r="C11" s="101" t="s">
        <v>3546</v>
      </c>
      <c r="D11" s="58">
        <v>43235</v>
      </c>
    </row>
    <row r="12" spans="1:10" ht="45" customHeight="1">
      <c r="A12" s="360"/>
      <c r="B12" s="54" t="s">
        <v>3543</v>
      </c>
      <c r="C12" s="101" t="s">
        <v>3547</v>
      </c>
      <c r="D12" s="58">
        <v>43235</v>
      </c>
    </row>
    <row r="13" spans="1:10" ht="45" customHeight="1">
      <c r="A13" s="360"/>
      <c r="B13" s="54" t="s">
        <v>3543</v>
      </c>
      <c r="C13" s="101" t="s">
        <v>3548</v>
      </c>
      <c r="D13" s="58">
        <v>43235</v>
      </c>
    </row>
    <row r="14" spans="1:10" ht="45" customHeight="1">
      <c r="A14" s="360"/>
      <c r="B14" s="54" t="s">
        <v>3549</v>
      </c>
      <c r="C14" s="101" t="s">
        <v>3550</v>
      </c>
      <c r="D14" s="58">
        <v>43301</v>
      </c>
    </row>
    <row r="15" spans="1:10" ht="45" customHeight="1">
      <c r="A15" s="360"/>
      <c r="B15" s="54" t="s">
        <v>3549</v>
      </c>
      <c r="C15" s="101" t="s">
        <v>3551</v>
      </c>
      <c r="D15" s="58">
        <v>43333</v>
      </c>
    </row>
    <row r="16" spans="1:10" ht="45" customHeight="1">
      <c r="A16" s="360"/>
      <c r="B16" s="54" t="s">
        <v>3543</v>
      </c>
      <c r="C16" s="101" t="s">
        <v>3552</v>
      </c>
      <c r="D16" s="58">
        <v>43361</v>
      </c>
    </row>
    <row r="17" spans="1:4" ht="45" customHeight="1">
      <c r="A17" s="360"/>
      <c r="B17" s="54" t="s">
        <v>3543</v>
      </c>
      <c r="C17" s="101" t="s">
        <v>3553</v>
      </c>
      <c r="D17" s="58">
        <v>43361</v>
      </c>
    </row>
    <row r="18" spans="1:4" ht="45" customHeight="1">
      <c r="A18" s="360"/>
      <c r="B18" s="54" t="s">
        <v>3543</v>
      </c>
      <c r="C18" s="101" t="s">
        <v>3554</v>
      </c>
      <c r="D18" s="58">
        <v>43361</v>
      </c>
    </row>
    <row r="19" spans="1:4" ht="45" customHeight="1">
      <c r="A19" s="360"/>
      <c r="B19" s="54" t="s">
        <v>3543</v>
      </c>
      <c r="C19" s="101" t="s">
        <v>3555</v>
      </c>
      <c r="D19" s="58">
        <v>43397</v>
      </c>
    </row>
    <row r="20" spans="1:4" ht="45" customHeight="1">
      <c r="A20" s="360"/>
      <c r="B20" s="54" t="s">
        <v>3543</v>
      </c>
      <c r="C20" s="101" t="s">
        <v>3556</v>
      </c>
      <c r="D20" s="58">
        <v>43419</v>
      </c>
    </row>
    <row r="21" spans="1:4" ht="45" customHeight="1">
      <c r="A21" s="360"/>
      <c r="B21" s="54" t="s">
        <v>3543</v>
      </c>
      <c r="C21" s="101" t="s">
        <v>3557</v>
      </c>
      <c r="D21" s="58">
        <v>43426</v>
      </c>
    </row>
    <row r="22" spans="1:4" ht="45" customHeight="1">
      <c r="A22" s="360"/>
      <c r="B22" s="54" t="s">
        <v>3543</v>
      </c>
      <c r="C22" s="101" t="s">
        <v>3558</v>
      </c>
      <c r="D22" s="58">
        <v>43426</v>
      </c>
    </row>
    <row r="23" spans="1:4" ht="45" customHeight="1">
      <c r="A23" s="360"/>
      <c r="B23" s="54" t="s">
        <v>3543</v>
      </c>
      <c r="C23" s="101" t="s">
        <v>3559</v>
      </c>
      <c r="D23" s="58">
        <v>43426</v>
      </c>
    </row>
    <row r="24" spans="1:4" ht="45" customHeight="1">
      <c r="A24" s="360"/>
      <c r="B24" s="54" t="s">
        <v>3543</v>
      </c>
      <c r="C24" s="101" t="s">
        <v>3560</v>
      </c>
      <c r="D24" s="58">
        <v>43426</v>
      </c>
    </row>
    <row r="25" spans="1:4" ht="45" customHeight="1" thickBot="1">
      <c r="A25" s="360"/>
      <c r="B25" s="124" t="s">
        <v>3543</v>
      </c>
      <c r="C25" s="109" t="s">
        <v>3561</v>
      </c>
      <c r="D25" s="125">
        <v>43440</v>
      </c>
    </row>
    <row r="26" spans="1:4" ht="45" customHeight="1" thickTop="1">
      <c r="A26" s="359">
        <v>2019</v>
      </c>
      <c r="B26" s="139" t="s">
        <v>237</v>
      </c>
      <c r="C26" s="150" t="s">
        <v>3562</v>
      </c>
      <c r="D26" s="142">
        <v>43486</v>
      </c>
    </row>
    <row r="27" spans="1:4" ht="45" customHeight="1">
      <c r="A27" s="360"/>
      <c r="B27" s="54" t="s">
        <v>3543</v>
      </c>
      <c r="C27" s="101" t="s">
        <v>3563</v>
      </c>
      <c r="D27" s="58">
        <v>43524</v>
      </c>
    </row>
    <row r="28" spans="1:4" ht="45" customHeight="1">
      <c r="A28" s="360"/>
      <c r="B28" s="54" t="s">
        <v>608</v>
      </c>
      <c r="C28" s="101" t="s">
        <v>3564</v>
      </c>
      <c r="D28" s="58">
        <v>43529</v>
      </c>
    </row>
    <row r="29" spans="1:4" ht="45" customHeight="1">
      <c r="A29" s="360"/>
      <c r="B29" s="54" t="s">
        <v>3565</v>
      </c>
      <c r="C29" s="101" t="s">
        <v>3563</v>
      </c>
      <c r="D29" s="58">
        <v>43553</v>
      </c>
    </row>
    <row r="30" spans="1:4" ht="45" customHeight="1">
      <c r="A30" s="360"/>
      <c r="B30" s="54" t="s">
        <v>3566</v>
      </c>
      <c r="C30" s="101" t="s">
        <v>3567</v>
      </c>
      <c r="D30" s="58">
        <v>43579</v>
      </c>
    </row>
    <row r="31" spans="1:4" ht="45" customHeight="1">
      <c r="A31" s="360"/>
      <c r="B31" s="54" t="s">
        <v>3566</v>
      </c>
      <c r="C31" s="101" t="s">
        <v>3568</v>
      </c>
      <c r="D31" s="58">
        <v>43770</v>
      </c>
    </row>
    <row r="32" spans="1:4" ht="45" customHeight="1">
      <c r="A32" s="360"/>
      <c r="B32" s="54" t="s">
        <v>3566</v>
      </c>
      <c r="C32" s="101" t="s">
        <v>3569</v>
      </c>
      <c r="D32" s="58">
        <v>43783</v>
      </c>
    </row>
    <row r="33" spans="1:4" ht="45" customHeight="1">
      <c r="A33" s="360"/>
      <c r="B33" s="54" t="s">
        <v>3566</v>
      </c>
      <c r="C33" s="101" t="s">
        <v>3570</v>
      </c>
      <c r="D33" s="58">
        <v>43783</v>
      </c>
    </row>
    <row r="34" spans="1:4" ht="45" customHeight="1">
      <c r="A34" s="360"/>
      <c r="B34" s="54" t="s">
        <v>3566</v>
      </c>
      <c r="C34" s="101" t="s">
        <v>3571</v>
      </c>
      <c r="D34" s="58">
        <v>43783</v>
      </c>
    </row>
    <row r="35" spans="1:4" ht="45" customHeight="1">
      <c r="A35" s="360"/>
      <c r="B35" s="54" t="s">
        <v>3566</v>
      </c>
      <c r="C35" s="101" t="s">
        <v>3572</v>
      </c>
      <c r="D35" s="58">
        <v>43783</v>
      </c>
    </row>
    <row r="36" spans="1:4" ht="45" customHeight="1">
      <c r="A36" s="360"/>
      <c r="B36" s="54" t="s">
        <v>3566</v>
      </c>
      <c r="C36" s="101" t="s">
        <v>3573</v>
      </c>
      <c r="D36" s="58">
        <v>43783</v>
      </c>
    </row>
    <row r="37" spans="1:4" ht="45" customHeight="1">
      <c r="A37" s="360"/>
      <c r="B37" s="54" t="s">
        <v>3566</v>
      </c>
      <c r="C37" s="101" t="s">
        <v>3574</v>
      </c>
      <c r="D37" s="58">
        <v>43783</v>
      </c>
    </row>
    <row r="38" spans="1:4" ht="45" customHeight="1">
      <c r="A38" s="360"/>
      <c r="B38" s="54" t="s">
        <v>3566</v>
      </c>
      <c r="C38" s="101" t="s">
        <v>3575</v>
      </c>
      <c r="D38" s="58">
        <v>43784</v>
      </c>
    </row>
    <row r="39" spans="1:4" ht="45" customHeight="1">
      <c r="A39" s="360"/>
      <c r="B39" s="54" t="s">
        <v>3566</v>
      </c>
      <c r="C39" s="101" t="s">
        <v>3572</v>
      </c>
      <c r="D39" s="58">
        <v>43783</v>
      </c>
    </row>
    <row r="40" spans="1:4" ht="45" customHeight="1" thickBot="1">
      <c r="A40" s="360"/>
      <c r="B40" s="124" t="s">
        <v>3566</v>
      </c>
      <c r="C40" s="109" t="s">
        <v>3575</v>
      </c>
      <c r="D40" s="125">
        <v>43784</v>
      </c>
    </row>
    <row r="41" spans="1:4" ht="45" customHeight="1" thickTop="1">
      <c r="A41" s="359">
        <v>2020</v>
      </c>
      <c r="B41" s="139" t="s">
        <v>2122</v>
      </c>
      <c r="C41" s="150" t="s">
        <v>3576</v>
      </c>
      <c r="D41" s="142" t="s">
        <v>630</v>
      </c>
    </row>
    <row r="42" spans="1:4" ht="45" customHeight="1">
      <c r="A42" s="360"/>
      <c r="B42" s="54" t="s">
        <v>2122</v>
      </c>
      <c r="C42" s="101" t="s">
        <v>3577</v>
      </c>
      <c r="D42" s="58">
        <v>43887</v>
      </c>
    </row>
    <row r="43" spans="1:4" ht="45" customHeight="1">
      <c r="A43" s="360"/>
      <c r="B43" s="54" t="s">
        <v>2122</v>
      </c>
      <c r="C43" s="101" t="s">
        <v>3578</v>
      </c>
      <c r="D43" s="58">
        <v>43887</v>
      </c>
    </row>
    <row r="44" spans="1:4" ht="45" customHeight="1">
      <c r="A44" s="360"/>
      <c r="B44" s="54" t="s">
        <v>2122</v>
      </c>
      <c r="C44" s="101" t="s">
        <v>3579</v>
      </c>
      <c r="D44" s="58">
        <v>43887</v>
      </c>
    </row>
    <row r="45" spans="1:4" ht="45" customHeight="1">
      <c r="A45" s="360"/>
      <c r="B45" s="54" t="s">
        <v>2122</v>
      </c>
      <c r="C45" s="101" t="s">
        <v>3580</v>
      </c>
      <c r="D45" s="58">
        <v>43887</v>
      </c>
    </row>
    <row r="46" spans="1:4" ht="45" customHeight="1">
      <c r="A46" s="360"/>
      <c r="B46" s="54" t="s">
        <v>2122</v>
      </c>
      <c r="C46" s="101" t="s">
        <v>3581</v>
      </c>
      <c r="D46" s="58">
        <v>43887</v>
      </c>
    </row>
    <row r="47" spans="1:4" ht="45" customHeight="1">
      <c r="A47" s="360"/>
      <c r="B47" s="54" t="s">
        <v>2122</v>
      </c>
      <c r="C47" s="101" t="s">
        <v>3582</v>
      </c>
      <c r="D47" s="58">
        <v>43887</v>
      </c>
    </row>
    <row r="48" spans="1:4" ht="45" customHeight="1">
      <c r="A48" s="360"/>
      <c r="B48" s="54" t="s">
        <v>2122</v>
      </c>
      <c r="C48" s="101" t="s">
        <v>3583</v>
      </c>
      <c r="D48" s="58">
        <v>43887</v>
      </c>
    </row>
    <row r="49" spans="1:4" ht="45" customHeight="1">
      <c r="A49" s="360"/>
      <c r="B49" s="54" t="s">
        <v>1614</v>
      </c>
      <c r="C49" s="101" t="s">
        <v>3584</v>
      </c>
      <c r="D49" s="58">
        <v>43895</v>
      </c>
    </row>
    <row r="50" spans="1:4" ht="45" customHeight="1">
      <c r="A50" s="360"/>
      <c r="B50" s="54" t="s">
        <v>1614</v>
      </c>
      <c r="C50" s="101" t="s">
        <v>3585</v>
      </c>
      <c r="D50" s="58">
        <v>43895</v>
      </c>
    </row>
    <row r="51" spans="1:4" ht="45" customHeight="1">
      <c r="A51" s="360"/>
      <c r="B51" s="54" t="s">
        <v>1614</v>
      </c>
      <c r="C51" s="101" t="s">
        <v>3586</v>
      </c>
      <c r="D51" s="58">
        <v>43895</v>
      </c>
    </row>
    <row r="52" spans="1:4" ht="45" customHeight="1">
      <c r="A52" s="360"/>
      <c r="B52" s="54" t="s">
        <v>1614</v>
      </c>
      <c r="C52" s="101" t="s">
        <v>3587</v>
      </c>
      <c r="D52" s="58">
        <v>43895</v>
      </c>
    </row>
    <row r="53" spans="1:4" ht="45" customHeight="1">
      <c r="A53" s="360"/>
      <c r="B53" s="54" t="s">
        <v>3566</v>
      </c>
      <c r="C53" s="101" t="s">
        <v>3546</v>
      </c>
      <c r="D53" s="58">
        <v>44170</v>
      </c>
    </row>
    <row r="54" spans="1:4" ht="45" customHeight="1">
      <c r="A54" s="360"/>
      <c r="B54" s="54" t="s">
        <v>3566</v>
      </c>
      <c r="C54" s="101" t="s">
        <v>3588</v>
      </c>
      <c r="D54" s="58">
        <v>44170</v>
      </c>
    </row>
    <row r="55" spans="1:4" ht="45" customHeight="1">
      <c r="A55" s="360"/>
      <c r="B55" s="54" t="s">
        <v>3566</v>
      </c>
      <c r="C55" s="101" t="s">
        <v>3589</v>
      </c>
      <c r="D55" s="58">
        <v>44170</v>
      </c>
    </row>
    <row r="56" spans="1:4" ht="45" customHeight="1">
      <c r="A56" s="360"/>
      <c r="B56" s="54" t="s">
        <v>3566</v>
      </c>
      <c r="C56" s="101" t="s">
        <v>3590</v>
      </c>
      <c r="D56" s="58">
        <v>44170</v>
      </c>
    </row>
    <row r="57" spans="1:4" ht="45" customHeight="1">
      <c r="A57" s="360"/>
      <c r="B57" s="54" t="s">
        <v>3566</v>
      </c>
      <c r="C57" s="101" t="s">
        <v>3591</v>
      </c>
      <c r="D57" s="58">
        <v>44170</v>
      </c>
    </row>
    <row r="58" spans="1:4" ht="45" customHeight="1">
      <c r="A58" s="360"/>
      <c r="B58" s="54" t="s">
        <v>3566</v>
      </c>
      <c r="C58" s="101" t="s">
        <v>3592</v>
      </c>
      <c r="D58" s="58">
        <v>44170</v>
      </c>
    </row>
    <row r="59" spans="1:4" ht="45" customHeight="1">
      <c r="A59" s="360"/>
      <c r="B59" s="54" t="s">
        <v>3566</v>
      </c>
      <c r="C59" s="101" t="s">
        <v>3593</v>
      </c>
      <c r="D59" s="58">
        <v>44170</v>
      </c>
    </row>
    <row r="60" spans="1:4" ht="45" customHeight="1">
      <c r="A60" s="360"/>
      <c r="B60" s="54" t="s">
        <v>237</v>
      </c>
      <c r="C60" s="101" t="s">
        <v>3594</v>
      </c>
      <c r="D60" s="58" t="s">
        <v>3595</v>
      </c>
    </row>
    <row r="61" spans="1:4" ht="45" customHeight="1">
      <c r="A61" s="360"/>
      <c r="B61" s="54" t="s">
        <v>82</v>
      </c>
      <c r="C61" s="101" t="s">
        <v>3596</v>
      </c>
      <c r="D61" s="58">
        <v>44136</v>
      </c>
    </row>
    <row r="62" spans="1:4" ht="45" customHeight="1">
      <c r="A62" s="360"/>
      <c r="B62" s="54" t="s">
        <v>82</v>
      </c>
      <c r="C62" s="101" t="s">
        <v>3597</v>
      </c>
      <c r="D62" s="58">
        <v>44140</v>
      </c>
    </row>
    <row r="63" spans="1:4" ht="45" customHeight="1" thickBot="1">
      <c r="A63" s="361"/>
      <c r="B63" s="136" t="s">
        <v>82</v>
      </c>
      <c r="C63" s="178" t="s">
        <v>3598</v>
      </c>
      <c r="D63" s="172">
        <v>44151</v>
      </c>
    </row>
    <row r="64" spans="1:4" ht="45" customHeight="1" thickTop="1">
      <c r="A64" s="359">
        <v>2021</v>
      </c>
      <c r="B64" s="139" t="s">
        <v>82</v>
      </c>
      <c r="C64" s="150" t="s">
        <v>3599</v>
      </c>
      <c r="D64" s="142">
        <v>44277</v>
      </c>
    </row>
    <row r="65" spans="1:5" ht="45" customHeight="1">
      <c r="A65" s="360"/>
      <c r="B65" s="54" t="s">
        <v>82</v>
      </c>
      <c r="C65" s="101" t="s">
        <v>3600</v>
      </c>
      <c r="D65" s="58">
        <v>44286</v>
      </c>
    </row>
    <row r="66" spans="1:5" ht="45" customHeight="1">
      <c r="A66" s="360"/>
      <c r="B66" s="54" t="s">
        <v>429</v>
      </c>
      <c r="C66" s="101" t="s">
        <v>3601</v>
      </c>
      <c r="D66" s="49">
        <v>44343</v>
      </c>
    </row>
    <row r="67" spans="1:5" ht="45" customHeight="1">
      <c r="A67" s="360"/>
      <c r="B67" s="54" t="s">
        <v>3602</v>
      </c>
      <c r="C67" s="101" t="s">
        <v>3603</v>
      </c>
      <c r="D67" s="49">
        <v>44396</v>
      </c>
    </row>
    <row r="68" spans="1:5" ht="45" customHeight="1">
      <c r="A68" s="360"/>
      <c r="B68" s="54" t="s">
        <v>429</v>
      </c>
      <c r="C68" s="101" t="s">
        <v>3604</v>
      </c>
      <c r="D68" s="49">
        <v>44445</v>
      </c>
    </row>
    <row r="69" spans="1:5" ht="45" customHeight="1" thickBot="1">
      <c r="A69" s="360"/>
      <c r="B69" s="124" t="s">
        <v>82</v>
      </c>
      <c r="C69" s="109" t="s">
        <v>3605</v>
      </c>
      <c r="D69" s="126">
        <v>44488</v>
      </c>
    </row>
    <row r="70" spans="1:5" ht="45" customHeight="1" thickTop="1">
      <c r="A70" s="359">
        <v>2022</v>
      </c>
      <c r="B70" s="139" t="s">
        <v>82</v>
      </c>
      <c r="C70" s="150" t="s">
        <v>3606</v>
      </c>
      <c r="D70" s="140">
        <v>44580</v>
      </c>
      <c r="E70" s="134"/>
    </row>
    <row r="71" spans="1:5" ht="45" customHeight="1">
      <c r="A71" s="360"/>
      <c r="B71" s="54" t="s">
        <v>82</v>
      </c>
      <c r="C71" s="101" t="s">
        <v>3607</v>
      </c>
      <c r="D71" s="66">
        <v>44609</v>
      </c>
    </row>
    <row r="72" spans="1:5" ht="45" customHeight="1">
      <c r="A72" s="360"/>
      <c r="B72" s="54" t="s">
        <v>82</v>
      </c>
      <c r="C72" s="101" t="s">
        <v>3608</v>
      </c>
      <c r="D72" s="66">
        <v>44588</v>
      </c>
    </row>
    <row r="73" spans="1:5" ht="45" customHeight="1">
      <c r="A73" s="360"/>
      <c r="B73" s="93" t="s">
        <v>82</v>
      </c>
      <c r="C73" s="101" t="s">
        <v>3609</v>
      </c>
      <c r="D73" s="66">
        <v>44671</v>
      </c>
    </row>
    <row r="74" spans="1:5" ht="45" customHeight="1">
      <c r="A74" s="360"/>
      <c r="B74" s="93" t="s">
        <v>1975</v>
      </c>
      <c r="C74" s="101" t="s">
        <v>3610</v>
      </c>
      <c r="D74" s="66">
        <v>44735</v>
      </c>
    </row>
    <row r="75" spans="1:5" ht="45" customHeight="1">
      <c r="A75" s="360"/>
      <c r="B75" s="93" t="s">
        <v>1975</v>
      </c>
      <c r="C75" s="101" t="s">
        <v>3611</v>
      </c>
      <c r="D75" s="66">
        <v>44735</v>
      </c>
    </row>
    <row r="76" spans="1:5" ht="45" customHeight="1">
      <c r="A76" s="360"/>
      <c r="B76" s="93" t="s">
        <v>82</v>
      </c>
      <c r="C76" s="101" t="s">
        <v>3612</v>
      </c>
      <c r="D76" s="66">
        <v>44832</v>
      </c>
    </row>
    <row r="77" spans="1:5" ht="45" customHeight="1">
      <c r="A77" s="360"/>
      <c r="B77" s="93" t="s">
        <v>3549</v>
      </c>
      <c r="C77" s="101" t="s">
        <v>3613</v>
      </c>
      <c r="D77" s="66">
        <v>44847</v>
      </c>
    </row>
    <row r="78" spans="1:5" ht="45" customHeight="1">
      <c r="A78" s="360"/>
      <c r="B78" s="93" t="s">
        <v>951</v>
      </c>
      <c r="C78" s="101" t="s">
        <v>3614</v>
      </c>
      <c r="D78" s="66">
        <v>44908</v>
      </c>
    </row>
    <row r="79" spans="1:5" ht="45" customHeight="1" thickBot="1">
      <c r="A79" s="360"/>
      <c r="B79" s="170" t="s">
        <v>951</v>
      </c>
      <c r="C79" s="109" t="s">
        <v>3615</v>
      </c>
      <c r="D79" s="126">
        <v>44908</v>
      </c>
    </row>
    <row r="80" spans="1:5" ht="45" customHeight="1" thickTop="1">
      <c r="A80" s="359">
        <v>2023</v>
      </c>
      <c r="B80" s="171" t="s">
        <v>82</v>
      </c>
      <c r="C80" s="150" t="s">
        <v>3616</v>
      </c>
      <c r="D80" s="140">
        <v>44935</v>
      </c>
    </row>
    <row r="81" spans="1:15" s="13" customFormat="1" ht="45" customHeight="1">
      <c r="A81" s="360"/>
      <c r="B81" s="54" t="s">
        <v>237</v>
      </c>
      <c r="C81" s="101" t="s">
        <v>3617</v>
      </c>
      <c r="D81" s="58">
        <v>44935</v>
      </c>
      <c r="E81"/>
      <c r="F81"/>
      <c r="G81"/>
      <c r="H81" s="25"/>
      <c r="I81" s="25"/>
      <c r="M81" s="38"/>
      <c r="N81" s="39"/>
      <c r="O81" s="40"/>
    </row>
    <row r="82" spans="1:15" ht="45" customHeight="1">
      <c r="A82" s="360"/>
      <c r="B82" s="54" t="s">
        <v>82</v>
      </c>
      <c r="C82" s="101" t="s">
        <v>3618</v>
      </c>
      <c r="D82" s="58">
        <v>44980</v>
      </c>
    </row>
    <row r="83" spans="1:15" ht="45" customHeight="1">
      <c r="A83" s="360"/>
      <c r="B83" s="54" t="s">
        <v>2122</v>
      </c>
      <c r="C83" s="101" t="s">
        <v>3619</v>
      </c>
      <c r="D83" s="58">
        <v>44980</v>
      </c>
    </row>
    <row r="84" spans="1:15" ht="45" customHeight="1">
      <c r="A84" s="360"/>
      <c r="B84" s="54" t="s">
        <v>2122</v>
      </c>
      <c r="C84" s="101" t="s">
        <v>3620</v>
      </c>
      <c r="D84" s="58">
        <v>44980</v>
      </c>
    </row>
    <row r="85" spans="1:15" ht="45" customHeight="1">
      <c r="A85" s="360"/>
      <c r="B85" s="54" t="s">
        <v>2122</v>
      </c>
      <c r="C85" s="101" t="s">
        <v>3621</v>
      </c>
      <c r="D85" s="58">
        <v>44980</v>
      </c>
    </row>
    <row r="86" spans="1:15" ht="45" customHeight="1">
      <c r="A86" s="360"/>
      <c r="B86" s="54" t="s">
        <v>82</v>
      </c>
      <c r="C86" s="101" t="s">
        <v>3622</v>
      </c>
      <c r="D86" s="58">
        <v>44980</v>
      </c>
    </row>
    <row r="87" spans="1:15" ht="45" customHeight="1">
      <c r="A87" s="360"/>
      <c r="B87" s="54" t="s">
        <v>82</v>
      </c>
      <c r="C87" s="101" t="s">
        <v>3623</v>
      </c>
      <c r="D87" s="58">
        <v>45006</v>
      </c>
    </row>
    <row r="88" spans="1:15" ht="45" customHeight="1">
      <c r="A88" s="360"/>
      <c r="B88" s="54" t="s">
        <v>82</v>
      </c>
      <c r="C88" s="101" t="s">
        <v>3624</v>
      </c>
      <c r="D88" s="58">
        <v>45029</v>
      </c>
    </row>
    <row r="89" spans="1:15" ht="45" customHeight="1">
      <c r="A89" s="360"/>
      <c r="B89" s="54" t="s">
        <v>3625</v>
      </c>
      <c r="C89" s="101" t="s">
        <v>3626</v>
      </c>
      <c r="D89" s="58">
        <v>45052</v>
      </c>
    </row>
    <row r="90" spans="1:15" ht="45" customHeight="1">
      <c r="A90" s="360"/>
      <c r="B90" s="54" t="s">
        <v>93</v>
      </c>
      <c r="C90" s="101" t="s">
        <v>3627</v>
      </c>
      <c r="D90" s="58">
        <v>45077</v>
      </c>
    </row>
    <row r="91" spans="1:15" ht="45" customHeight="1">
      <c r="A91" s="360"/>
      <c r="B91" s="54" t="s">
        <v>93</v>
      </c>
      <c r="C91" s="101" t="s">
        <v>3628</v>
      </c>
      <c r="D91" s="58">
        <v>45077</v>
      </c>
    </row>
    <row r="92" spans="1:15" ht="45" customHeight="1">
      <c r="A92" s="360"/>
      <c r="B92" s="54" t="s">
        <v>2292</v>
      </c>
      <c r="C92" s="101" t="s">
        <v>3629</v>
      </c>
      <c r="D92" s="58">
        <v>45237</v>
      </c>
    </row>
    <row r="93" spans="1:15" ht="45" customHeight="1">
      <c r="A93" s="360"/>
      <c r="B93" s="124" t="s">
        <v>2897</v>
      </c>
      <c r="C93" s="109" t="s">
        <v>3630</v>
      </c>
      <c r="D93" s="125">
        <v>45272</v>
      </c>
    </row>
    <row r="94" spans="1:15" ht="45" customHeight="1" thickBot="1">
      <c r="A94" s="361"/>
      <c r="B94" s="173" t="s">
        <v>1241</v>
      </c>
      <c r="C94" s="174" t="s">
        <v>3631</v>
      </c>
      <c r="D94" s="175">
        <v>45291</v>
      </c>
    </row>
    <row r="95" spans="1:15" ht="45" customHeight="1" thickTop="1">
      <c r="A95" s="359">
        <v>2024</v>
      </c>
      <c r="B95" s="190" t="s">
        <v>34</v>
      </c>
      <c r="C95" s="191" t="s">
        <v>3632</v>
      </c>
      <c r="D95" s="192" t="s">
        <v>158</v>
      </c>
    </row>
    <row r="96" spans="1:15" ht="39.950000000000003" customHeight="1">
      <c r="A96" s="360"/>
      <c r="B96" s="190" t="s">
        <v>34</v>
      </c>
      <c r="C96" s="191" t="s">
        <v>3633</v>
      </c>
      <c r="D96" s="192">
        <v>45372</v>
      </c>
    </row>
    <row r="97" spans="1:4" ht="39.950000000000003" customHeight="1">
      <c r="A97" s="360"/>
      <c r="B97" s="190" t="s">
        <v>34</v>
      </c>
      <c r="C97" s="191" t="s">
        <v>3634</v>
      </c>
      <c r="D97" s="192">
        <v>45372</v>
      </c>
    </row>
    <row r="98" spans="1:4" ht="39.950000000000003" customHeight="1">
      <c r="A98" s="360"/>
      <c r="B98" s="190" t="s">
        <v>34</v>
      </c>
      <c r="C98" s="191" t="s">
        <v>3635</v>
      </c>
      <c r="D98" s="192">
        <v>45372</v>
      </c>
    </row>
    <row r="99" spans="1:4" ht="39.950000000000003" customHeight="1">
      <c r="A99" s="360"/>
      <c r="B99" s="190" t="s">
        <v>34</v>
      </c>
      <c r="C99" s="191" t="s">
        <v>3636</v>
      </c>
      <c r="D99" s="192">
        <v>45372</v>
      </c>
    </row>
    <row r="100" spans="1:4" ht="39.950000000000003" customHeight="1">
      <c r="A100" s="360"/>
      <c r="B100" s="190" t="s">
        <v>3637</v>
      </c>
      <c r="C100" s="191" t="s">
        <v>3638</v>
      </c>
      <c r="D100" s="192">
        <v>45450</v>
      </c>
    </row>
    <row r="101" spans="1:4" ht="36" customHeight="1">
      <c r="A101" s="360"/>
      <c r="B101" s="190" t="s">
        <v>3639</v>
      </c>
      <c r="C101" s="191" t="s">
        <v>3640</v>
      </c>
      <c r="D101" s="192">
        <v>45555</v>
      </c>
    </row>
    <row r="102" spans="1:4" ht="25.5">
      <c r="A102" s="281"/>
      <c r="B102" s="190" t="s">
        <v>2749</v>
      </c>
      <c r="C102" s="191" t="s">
        <v>3641</v>
      </c>
      <c r="D102" s="192">
        <v>45674</v>
      </c>
    </row>
    <row r="103" spans="1:4" ht="38.25">
      <c r="A103" s="281"/>
      <c r="B103" s="190" t="s">
        <v>2292</v>
      </c>
      <c r="C103" s="191" t="s">
        <v>3642</v>
      </c>
      <c r="D103" s="192">
        <v>45678</v>
      </c>
    </row>
    <row r="104" spans="1:4" ht="38.25">
      <c r="A104" s="281"/>
      <c r="B104" s="190" t="s">
        <v>2292</v>
      </c>
      <c r="C104" s="191" t="s">
        <v>3643</v>
      </c>
      <c r="D104" s="192">
        <v>45678</v>
      </c>
    </row>
    <row r="105" spans="1:4" ht="38.25">
      <c r="A105" s="281"/>
      <c r="B105" s="190" t="s">
        <v>2292</v>
      </c>
      <c r="C105" s="191" t="s">
        <v>3644</v>
      </c>
      <c r="D105" s="192">
        <v>45678</v>
      </c>
    </row>
    <row r="106" spans="1:4" ht="38.25">
      <c r="A106" s="281"/>
      <c r="B106" s="190" t="s">
        <v>2292</v>
      </c>
      <c r="C106" s="191" t="s">
        <v>3645</v>
      </c>
      <c r="D106" s="192">
        <v>45678</v>
      </c>
    </row>
    <row r="107" spans="1:4" ht="38.25">
      <c r="A107" s="281"/>
      <c r="B107" s="190" t="s">
        <v>2292</v>
      </c>
      <c r="C107" s="191" t="s">
        <v>3646</v>
      </c>
      <c r="D107" s="192">
        <v>45678</v>
      </c>
    </row>
    <row r="108" spans="1:4" ht="38.25">
      <c r="A108" s="281"/>
      <c r="B108" s="190" t="s">
        <v>2292</v>
      </c>
      <c r="C108" s="191" t="s">
        <v>3647</v>
      </c>
      <c r="D108" s="192">
        <v>45678</v>
      </c>
    </row>
    <row r="109" spans="1:4" ht="38.25">
      <c r="A109" s="281"/>
      <c r="B109" s="217" t="s">
        <v>2292</v>
      </c>
      <c r="C109" s="218" t="s">
        <v>3648</v>
      </c>
      <c r="D109" s="211">
        <v>45678</v>
      </c>
    </row>
    <row r="110" spans="1:4" ht="38.25">
      <c r="A110" s="281"/>
      <c r="B110" s="217" t="s">
        <v>2292</v>
      </c>
      <c r="C110" s="218" t="s">
        <v>3649</v>
      </c>
      <c r="D110" s="211">
        <v>45692</v>
      </c>
    </row>
    <row r="111" spans="1:4" ht="38.25">
      <c r="A111" s="281"/>
      <c r="B111" s="217" t="s">
        <v>2292</v>
      </c>
      <c r="C111" s="218" t="s">
        <v>3650</v>
      </c>
      <c r="D111" s="211">
        <v>45701</v>
      </c>
    </row>
    <row r="112" spans="1:4" ht="38.25">
      <c r="A112" s="281"/>
      <c r="B112" s="217" t="s">
        <v>2292</v>
      </c>
      <c r="C112" s="218" t="s">
        <v>3651</v>
      </c>
      <c r="D112" s="211">
        <v>45701</v>
      </c>
    </row>
    <row r="113" spans="1:4" ht="38.25">
      <c r="A113" s="281"/>
      <c r="B113" s="217" t="s">
        <v>2292</v>
      </c>
      <c r="C113" s="218" t="s">
        <v>3652</v>
      </c>
      <c r="D113" s="211">
        <v>45701</v>
      </c>
    </row>
    <row r="114" spans="1:4">
      <c r="A114" s="281"/>
      <c r="B114" s="217" t="s">
        <v>164</v>
      </c>
      <c r="C114" s="218" t="s">
        <v>3653</v>
      </c>
      <c r="D114" s="211">
        <v>45700</v>
      </c>
    </row>
    <row r="115" spans="1:4">
      <c r="A115" s="281"/>
      <c r="B115" s="190" t="s">
        <v>164</v>
      </c>
      <c r="C115" s="191" t="s">
        <v>3654</v>
      </c>
      <c r="D115" s="192">
        <v>45728</v>
      </c>
    </row>
    <row r="116" spans="1:4">
      <c r="A116" s="133"/>
    </row>
    <row r="117" spans="1:4">
      <c r="A117" s="133"/>
    </row>
    <row r="118" spans="1:4">
      <c r="A118" s="133"/>
    </row>
    <row r="119" spans="1:4">
      <c r="A119" s="133"/>
    </row>
    <row r="120" spans="1:4">
      <c r="A120" s="133"/>
    </row>
  </sheetData>
  <mergeCells count="8">
    <mergeCell ref="A95:A101"/>
    <mergeCell ref="A70:A79"/>
    <mergeCell ref="A80:A94"/>
    <mergeCell ref="C2:C3"/>
    <mergeCell ref="A26:A40"/>
    <mergeCell ref="A41:A63"/>
    <mergeCell ref="A6:A25"/>
    <mergeCell ref="A64:A69"/>
  </mergeCells>
  <phoneticPr fontId="25" type="noConversion"/>
  <conditionalFormatting sqref="A80 A105:A110">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3"/>
  <sheetViews>
    <sheetView zoomScale="110" zoomScaleNormal="110" workbookViewId="0">
      <pane ySplit="5" topLeftCell="A6" activePane="bottomLeft" state="frozen"/>
      <selection activeCell="N12" sqref="N12"/>
      <selection pane="bottomLeft" activeCell="C9" sqref="C9"/>
    </sheetView>
  </sheetViews>
  <sheetFormatPr defaultColWidth="8.42578125" defaultRowHeight="12.75"/>
  <cols>
    <col min="1" max="1" width="8.85546875" customWidth="1"/>
    <col min="2" max="2" width="15.85546875" customWidth="1"/>
    <col min="3" max="3" width="16.28515625" customWidth="1"/>
    <col min="4" max="4" width="50.85546875" customWidth="1"/>
    <col min="5" max="5" width="14.28515625" customWidth="1"/>
    <col min="6" max="6" width="12.85546875" customWidth="1"/>
    <col min="7" max="7" width="8.85546875" customWidth="1"/>
    <col min="8" max="8" width="12.85546875" customWidth="1"/>
    <col min="9" max="9" width="11.42578125" customWidth="1"/>
    <col min="10" max="10" width="10" customWidth="1"/>
  </cols>
  <sheetData>
    <row r="1" spans="1:8" ht="21" customHeight="1" thickBot="1">
      <c r="B1" s="61"/>
    </row>
    <row r="2" spans="1:8" ht="34.5" customHeight="1" thickTop="1">
      <c r="B2" s="56" t="s">
        <v>24</v>
      </c>
      <c r="D2" s="307" t="s">
        <v>11</v>
      </c>
      <c r="F2" s="60"/>
      <c r="H2" s="62"/>
    </row>
    <row r="3" spans="1:8" ht="24.75" customHeight="1" thickBot="1">
      <c r="B3" s="45">
        <v>0</v>
      </c>
      <c r="D3" s="308"/>
      <c r="F3" s="59" t="s">
        <v>25</v>
      </c>
      <c r="H3" s="59" t="s">
        <v>26</v>
      </c>
    </row>
    <row r="4" spans="1:8" ht="20.100000000000001" customHeight="1" thickTop="1"/>
    <row r="5" spans="1:8" s="193" customFormat="1" ht="15.75" customHeight="1" thickBot="1">
      <c r="A5" s="196" t="s">
        <v>27</v>
      </c>
      <c r="B5" s="196" t="s">
        <v>28</v>
      </c>
      <c r="C5" s="196" t="s">
        <v>29</v>
      </c>
      <c r="D5" s="196" t="s">
        <v>30</v>
      </c>
      <c r="E5" s="196" t="s">
        <v>31</v>
      </c>
      <c r="F5" s="196" t="s">
        <v>32</v>
      </c>
      <c r="G5" s="196" t="s">
        <v>33</v>
      </c>
      <c r="H5" s="238"/>
    </row>
    <row r="6" spans="1:8" s="14" customFormat="1" ht="45" customHeight="1" thickBot="1">
      <c r="A6" s="193"/>
      <c r="B6" s="201" t="s">
        <v>27</v>
      </c>
      <c r="C6" s="201" t="s">
        <v>37</v>
      </c>
      <c r="D6" s="201" t="s">
        <v>38</v>
      </c>
      <c r="E6" s="193"/>
      <c r="F6" s="193"/>
      <c r="G6" s="193"/>
    </row>
    <row r="7" spans="1:8" s="14" customFormat="1" ht="45" customHeight="1" thickBot="1">
      <c r="A7"/>
      <c r="B7"/>
      <c r="C7"/>
      <c r="D7"/>
      <c r="E7"/>
      <c r="F7"/>
      <c r="G7"/>
    </row>
    <row r="8" spans="1:8" s="14" customFormat="1" ht="45" customHeight="1" thickBot="1">
      <c r="A8" s="193"/>
      <c r="B8" s="193"/>
      <c r="C8" s="231" t="s">
        <v>39</v>
      </c>
      <c r="D8" s="231" t="s">
        <v>52</v>
      </c>
      <c r="E8" s="193"/>
      <c r="F8" s="193"/>
      <c r="G8" s="193"/>
    </row>
    <row r="9" spans="1:8" s="14" customFormat="1" ht="45" customHeight="1" thickBot="1">
      <c r="C9" s="52" t="s">
        <v>49</v>
      </c>
      <c r="D9" s="82" t="s">
        <v>55</v>
      </c>
    </row>
    <row r="10" spans="1:8" ht="13.5" thickBot="1">
      <c r="A10" s="14"/>
      <c r="B10" s="14"/>
      <c r="C10" s="52" t="s">
        <v>47</v>
      </c>
      <c r="D10" s="82" t="s">
        <v>56</v>
      </c>
      <c r="E10" s="14"/>
      <c r="F10" s="14"/>
      <c r="G10" s="14"/>
    </row>
    <row r="11" spans="1:8" ht="13.5" thickBot="1">
      <c r="A11" s="14"/>
      <c r="B11" s="14"/>
      <c r="C11" s="52" t="s">
        <v>45</v>
      </c>
      <c r="D11" s="52" t="s">
        <v>57</v>
      </c>
      <c r="E11" s="14"/>
      <c r="F11" s="14"/>
      <c r="G11" s="14"/>
    </row>
    <row r="12" spans="1:8" ht="13.5" thickBot="1">
      <c r="A12" s="14"/>
      <c r="B12" s="14"/>
      <c r="C12" s="82" t="s">
        <v>51</v>
      </c>
      <c r="D12" s="82" t="s">
        <v>58</v>
      </c>
      <c r="E12" s="14"/>
      <c r="F12" s="14"/>
      <c r="G12" s="14"/>
    </row>
    <row r="13" spans="1:8" ht="13.5" thickBot="1">
      <c r="A13" s="14"/>
      <c r="B13" s="14"/>
      <c r="C13" s="82" t="s">
        <v>50</v>
      </c>
      <c r="D13" s="102" t="s">
        <v>59</v>
      </c>
      <c r="E13" s="14"/>
      <c r="F13" s="14"/>
      <c r="G13" s="14"/>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hyperlinks>
    <hyperlink ref="C11" r:id="rId1" xr:uid="{00000000-0004-0000-0300-000007000000}"/>
    <hyperlink ref="C10" r:id="rId2" xr:uid="{00000000-0004-0000-0300-000006000000}"/>
    <hyperlink ref="D10" r:id="rId3" xr:uid="{1E6A585F-1D42-448F-B261-03D498303657}"/>
    <hyperlink ref="D11" r:id="rId4" xr:uid="{A6A7CA64-2A1D-4801-BC07-8EC1BAC813F3}"/>
    <hyperlink ref="D12" r:id="rId5" xr:uid="{C25A0A4F-35C3-4441-9E5C-9E443034650D}"/>
    <hyperlink ref="D9" r:id="rId6" xr:uid="{DBB99A92-E562-4B47-9050-459FC2F4A46B}"/>
    <hyperlink ref="C9" r:id="rId7" xr:uid="{698A7AF2-FF4F-44A5-B559-DAD80E5A7A5C}"/>
    <hyperlink ref="C12" r:id="rId8" xr:uid="{D9D3EDA4-F272-3840-8D0E-76473CFD0B47}"/>
    <hyperlink ref="D13" r:id="rId9" xr:uid="{EA487D7A-793E-4EC9-AC0B-F4C976F00565}"/>
    <hyperlink ref="C13" r:id="rId10" xr:uid="{43EF13E5-8BE7-BA4F-A781-D040E0B79DC0}"/>
  </hyperlinks>
  <pageMargins left="0.75" right="0.75" top="1" bottom="1" header="0.5" footer="0.5"/>
  <pageSetup paperSize="139" orientation="portrait" r:id="rId11"/>
  <headerFooter alignWithMargins="0"/>
  <drawing r:id="rId1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38"/>
  <sheetViews>
    <sheetView zoomScaleNormal="100" workbookViewId="0">
      <pane ySplit="5" topLeftCell="A6" activePane="bottomLeft" state="frozen"/>
      <selection pane="bottomLeft" activeCell="A9" sqref="A9"/>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1.42578125" customWidth="1"/>
  </cols>
  <sheetData>
    <row r="1" spans="1:8" ht="18" customHeight="1" thickBot="1">
      <c r="A1" s="14"/>
    </row>
    <row r="2" spans="1:8" ht="32.25" customHeight="1" thickTop="1">
      <c r="A2" s="14"/>
      <c r="B2" s="81" t="s">
        <v>24</v>
      </c>
      <c r="D2" s="309" t="s">
        <v>14</v>
      </c>
      <c r="F2" s="60"/>
      <c r="H2" s="62"/>
    </row>
    <row r="3" spans="1:8" ht="27" customHeight="1" thickBot="1">
      <c r="A3" s="14"/>
      <c r="B3" s="45">
        <f>COUNTA(D6:D9)</f>
        <v>4</v>
      </c>
      <c r="D3" s="310"/>
      <c r="F3" s="59" t="s">
        <v>25</v>
      </c>
      <c r="H3" s="59" t="s">
        <v>26</v>
      </c>
    </row>
    <row r="4" spans="1:8" ht="20.100000000000001" customHeight="1" thickTop="1">
      <c r="H4" s="3"/>
    </row>
    <row r="5" spans="1:8" s="193" customFormat="1" ht="15.75" customHeight="1">
      <c r="A5" s="196" t="s">
        <v>27</v>
      </c>
      <c r="B5" s="196" t="s">
        <v>28</v>
      </c>
      <c r="C5" s="196" t="s">
        <v>29</v>
      </c>
      <c r="D5" s="196" t="s">
        <v>30</v>
      </c>
      <c r="E5" s="196" t="s">
        <v>31</v>
      </c>
      <c r="F5" s="196" t="s">
        <v>32</v>
      </c>
      <c r="G5" s="196" t="s">
        <v>33</v>
      </c>
      <c r="H5" s="238"/>
    </row>
    <row r="6" spans="1:8" ht="43.5" customHeight="1">
      <c r="A6" s="214"/>
      <c r="B6" s="215" t="s">
        <v>14</v>
      </c>
      <c r="C6" s="87" t="s">
        <v>3129</v>
      </c>
      <c r="D6" s="177" t="s">
        <v>3206</v>
      </c>
      <c r="E6" s="125">
        <v>46037</v>
      </c>
      <c r="F6" s="88"/>
      <c r="G6" s="249" t="s">
        <v>33</v>
      </c>
    </row>
    <row r="7" spans="1:8" ht="39" customHeight="1">
      <c r="A7" s="214"/>
      <c r="B7" s="215" t="s">
        <v>14</v>
      </c>
      <c r="C7" s="87" t="s">
        <v>3129</v>
      </c>
      <c r="D7" s="177" t="s">
        <v>3656</v>
      </c>
      <c r="E7" s="125">
        <v>46042</v>
      </c>
      <c r="F7" s="88"/>
      <c r="G7" s="249" t="s">
        <v>33</v>
      </c>
    </row>
    <row r="8" spans="1:8" ht="39" customHeight="1">
      <c r="A8" s="214"/>
      <c r="B8" s="215" t="s">
        <v>14</v>
      </c>
      <c r="C8" s="87" t="s">
        <v>3129</v>
      </c>
      <c r="D8" s="177" t="s">
        <v>3673</v>
      </c>
      <c r="E8" s="125">
        <v>46057</v>
      </c>
      <c r="F8" s="88"/>
      <c r="G8" s="249" t="s">
        <v>33</v>
      </c>
    </row>
    <row r="9" spans="1:8" ht="39" customHeight="1">
      <c r="A9" s="214"/>
      <c r="B9" s="215" t="s">
        <v>14</v>
      </c>
      <c r="C9" s="87" t="s">
        <v>3129</v>
      </c>
      <c r="D9" s="177" t="s">
        <v>3675</v>
      </c>
      <c r="E9" s="125">
        <v>46135</v>
      </c>
      <c r="F9" s="88"/>
      <c r="G9" s="249" t="s">
        <v>33</v>
      </c>
    </row>
    <row r="10" spans="1:8" ht="39" customHeight="1" thickBot="1">
      <c r="A10" s="14"/>
    </row>
    <row r="11" spans="1:8" ht="43.5" customHeight="1" thickBot="1">
      <c r="A11" s="193"/>
      <c r="B11" s="193"/>
      <c r="C11" s="231" t="s">
        <v>60</v>
      </c>
      <c r="D11" s="231" t="s">
        <v>52</v>
      </c>
      <c r="E11" s="193"/>
      <c r="F11" s="193"/>
      <c r="G11" s="193"/>
    </row>
    <row r="12" spans="1:8" ht="41.25" customHeight="1" thickBot="1">
      <c r="A12" s="14"/>
      <c r="B12" s="14"/>
      <c r="C12" s="52" t="s">
        <v>47</v>
      </c>
      <c r="D12" s="260" t="s">
        <v>61</v>
      </c>
      <c r="E12" s="14"/>
      <c r="F12" s="14"/>
      <c r="G12" s="14"/>
    </row>
    <row r="13" spans="1:8" ht="34.5" customHeight="1" thickBot="1">
      <c r="A13" s="14"/>
      <c r="B13" s="14"/>
      <c r="C13" s="52" t="s">
        <v>45</v>
      </c>
      <c r="D13" s="52" t="s">
        <v>62</v>
      </c>
      <c r="E13" s="14"/>
      <c r="F13" s="14"/>
      <c r="G13" s="14"/>
    </row>
    <row r="14" spans="1:8" ht="42.75" customHeight="1" thickBot="1">
      <c r="A14" s="14"/>
      <c r="B14" s="14"/>
      <c r="C14" s="52" t="s">
        <v>49</v>
      </c>
      <c r="D14" s="82" t="s">
        <v>63</v>
      </c>
      <c r="E14" s="14"/>
      <c r="F14" s="14"/>
      <c r="G14" s="14"/>
    </row>
    <row r="15" spans="1:8" ht="42.75" customHeight="1" thickBot="1">
      <c r="A15" s="14"/>
      <c r="B15" s="14"/>
      <c r="C15" s="82" t="s">
        <v>51</v>
      </c>
      <c r="D15" s="82" t="s">
        <v>64</v>
      </c>
      <c r="E15" s="14"/>
      <c r="F15" s="14"/>
      <c r="G15" s="14"/>
    </row>
    <row r="16" spans="1:8" ht="13.5" thickBot="1">
      <c r="A16" s="14"/>
      <c r="B16" s="14"/>
      <c r="C16" s="14"/>
      <c r="D16" s="82" t="s">
        <v>65</v>
      </c>
      <c r="E16" s="14"/>
      <c r="F16" s="14"/>
      <c r="G16" s="14"/>
    </row>
    <row r="17" spans="1:8" ht="13.5" thickBot="1">
      <c r="A17" s="14"/>
      <c r="B17" s="14"/>
      <c r="C17" s="14"/>
      <c r="D17" s="82" t="s">
        <v>66</v>
      </c>
      <c r="E17" s="14"/>
      <c r="F17" s="14"/>
      <c r="G17" s="14"/>
    </row>
    <row r="18" spans="1:8">
      <c r="H18" s="19"/>
    </row>
    <row r="20" spans="1:8">
      <c r="H20" s="30"/>
    </row>
    <row r="21" spans="1:8" ht="34.5" customHeight="1"/>
    <row r="22" spans="1:8" ht="36.75" customHeight="1"/>
    <row r="23" spans="1:8" ht="38.25" customHeight="1"/>
    <row r="24" spans="1:8" ht="24" customHeight="1"/>
    <row r="25" spans="1:8" ht="27.75" customHeight="1"/>
    <row r="26" spans="1:8" ht="53.25" customHeight="1"/>
    <row r="27" spans="1:8" ht="27" customHeight="1"/>
    <row r="28" spans="1:8" ht="20.25" customHeight="1"/>
    <row r="34" ht="30" customHeight="1"/>
    <row r="35" ht="36.75" customHeight="1"/>
    <row r="36" ht="36.75" customHeight="1"/>
    <row r="37" ht="36.75" customHeight="1"/>
    <row r="38"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9">
    <cfRule type="cellIs" dxfId="60" priority="10" operator="equal">
      <formula>"!"</formula>
    </cfRule>
  </conditionalFormatting>
  <conditionalFormatting sqref="F6:G9">
    <cfRule type="cellIs" dxfId="59" priority="1" operator="equal">
      <formula>"VEDI NOTA"</formula>
    </cfRule>
    <cfRule type="cellIs" dxfId="58" priority="2" operator="equal">
      <formula>"SCADUTA"</formula>
    </cfRule>
    <cfRule type="cellIs" dxfId="57" priority="3" operator="equal">
      <formula>"MENO DI 30 GIORNI!"</formula>
    </cfRule>
  </conditionalFormatting>
  <hyperlinks>
    <hyperlink ref="C15" r:id="rId2" xr:uid="{F61A5EA1-0821-2347-905A-1841F0F59004}"/>
    <hyperlink ref="D16" r:id="rId3" xr:uid="{6D10EA3D-9DAD-4DB0-9A2B-76AF8B9A3C05}"/>
    <hyperlink ref="D15" r:id="rId4" xr:uid="{AFBC8FAA-C91A-4B59-A249-A4856EF4D811}"/>
    <hyperlink ref="D13" r:id="rId5" xr:uid="{00000000-0004-0000-0400-000003000000}"/>
    <hyperlink ref="C13" r:id="rId6" xr:uid="{00000000-0004-0000-0400-000002000000}"/>
    <hyperlink ref="C12" r:id="rId7" xr:uid="{00000000-0004-0000-0400-000001000000}"/>
    <hyperlink ref="D12" r:id="rId8" xr:uid="{00000000-0004-0000-0400-000000000000}"/>
    <hyperlink ref="D17" r:id="rId9" xr:uid="{1F553EAD-E296-2F4E-959F-0BB126E75C62}"/>
    <hyperlink ref="D14" r:id="rId10" xr:uid="{4D8CF6BE-C56F-4286-93E5-DF65AA3EF641}"/>
    <hyperlink ref="G6" r:id="rId11" xr:uid="{8B88A5C1-AB67-4F79-A22D-3106C25EA56B}"/>
    <hyperlink ref="G7" r:id="rId12" xr:uid="{87FC8736-38D2-4829-A0CE-1AEB849135DF}"/>
    <hyperlink ref="G8" r:id="rId13" xr:uid="{AC2A212B-4448-46AD-8C74-46E8275246BD}"/>
    <hyperlink ref="G9" r:id="rId14" xr:uid="{29506BBF-8B8A-453E-AD9A-7E0D746F53B0}"/>
  </hyperlinks>
  <pageMargins left="0.75" right="0.75" top="1" bottom="1" header="0.5" footer="0.5"/>
  <pageSetup paperSize="9" orientation="landscape" r:id="rId15"/>
  <headerFooter alignWithMargins="0"/>
  <drawing r:id="rId1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80" zoomScaleNormal="80" workbookViewId="0">
      <pane ySplit="5" topLeftCell="A7" activePane="bottomLeft" state="frozen"/>
      <selection pane="bottomLeft" activeCell="F2" sqref="F2"/>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0.28515625" hidden="1" customWidth="1"/>
    <col min="10" max="10" width="8.42578125" customWidth="1"/>
    <col min="11" max="11" width="10.42578125" customWidth="1"/>
  </cols>
  <sheetData>
    <row r="1" spans="1:8" ht="18" customHeight="1" thickBot="1"/>
    <row r="2" spans="1:8" ht="33.75" customHeight="1" thickTop="1">
      <c r="B2" s="56" t="s">
        <v>24</v>
      </c>
      <c r="D2" s="309" t="s">
        <v>18</v>
      </c>
      <c r="F2" s="187"/>
      <c r="H2" s="62"/>
    </row>
    <row r="3" spans="1:8" ht="33" customHeight="1" thickBot="1">
      <c r="B3" s="45">
        <f>COUNTA(D6:D6)</f>
        <v>0</v>
      </c>
      <c r="D3" s="310"/>
      <c r="F3" s="59" t="s">
        <v>25</v>
      </c>
      <c r="H3" s="59" t="s">
        <v>26</v>
      </c>
    </row>
    <row r="4" spans="1:8" ht="20.100000000000001" customHeight="1" thickTop="1"/>
    <row r="5" spans="1:8" s="193" customFormat="1" ht="15.75" customHeight="1" thickBot="1">
      <c r="A5" s="196" t="s">
        <v>27</v>
      </c>
      <c r="B5" s="202" t="s">
        <v>28</v>
      </c>
      <c r="C5" s="202" t="s">
        <v>29</v>
      </c>
      <c r="D5" s="202" t="s">
        <v>30</v>
      </c>
      <c r="E5" s="202" t="s">
        <v>31</v>
      </c>
      <c r="F5" s="202" t="s">
        <v>32</v>
      </c>
      <c r="G5" s="196" t="s">
        <v>67</v>
      </c>
    </row>
    <row r="6" spans="1:8" s="14" customFormat="1" ht="45" customHeight="1">
      <c r="A6" s="212"/>
      <c r="B6" s="46" t="s">
        <v>18</v>
      </c>
      <c r="C6" s="54"/>
      <c r="D6" s="101"/>
      <c r="E6" s="58"/>
      <c r="F6" s="58"/>
      <c r="G6" s="254"/>
      <c r="H6" s="239"/>
    </row>
    <row r="7" spans="1:8" ht="45" customHeight="1" thickBot="1"/>
    <row r="8" spans="1:8" s="193" customFormat="1" ht="15.75" customHeight="1" thickBot="1">
      <c r="B8" s="197" t="s">
        <v>27</v>
      </c>
      <c r="C8" s="197" t="s">
        <v>37</v>
      </c>
      <c r="D8" s="197" t="s">
        <v>38</v>
      </c>
    </row>
    <row r="9" spans="1:8" ht="45" customHeight="1">
      <c r="B9" s="110"/>
      <c r="C9" s="111"/>
      <c r="D9" s="112"/>
    </row>
    <row r="10" spans="1:8" ht="45" customHeight="1" thickBot="1"/>
    <row r="11" spans="1:8" s="193" customFormat="1" ht="15.75" customHeight="1" thickBot="1">
      <c r="C11" s="233" t="s">
        <v>39</v>
      </c>
      <c r="D11" s="233" t="s">
        <v>52</v>
      </c>
    </row>
    <row r="12" spans="1:8" ht="39.950000000000003" customHeight="1" thickBot="1">
      <c r="C12" s="83" t="s">
        <v>68</v>
      </c>
      <c r="D12" s="83" t="s">
        <v>49</v>
      </c>
    </row>
    <row r="13" spans="1:8" ht="39.950000000000003" customHeight="1" thickBot="1">
      <c r="C13" s="78" t="s">
        <v>69</v>
      </c>
    </row>
    <row r="14" spans="1:8" ht="39.950000000000003" customHeight="1" thickBot="1">
      <c r="C14" s="78" t="s">
        <v>45</v>
      </c>
    </row>
    <row r="15" spans="1:8" ht="39.950000000000003" customHeight="1" thickBot="1">
      <c r="C15" s="78" t="s">
        <v>47</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56" priority="5" operator="equal">
      <formula>"!"</formula>
    </cfRule>
  </conditionalFormatting>
  <conditionalFormatting sqref="B9">
    <cfRule type="cellIs" dxfId="55" priority="1" operator="equal">
      <formula>"!"</formula>
    </cfRule>
  </conditionalFormatting>
  <conditionalFormatting sqref="F6">
    <cfRule type="cellIs" dxfId="54" priority="2" operator="equal">
      <formula>"VEDI NOTA"</formula>
    </cfRule>
    <cfRule type="cellIs" dxfId="53" priority="3" operator="equal">
      <formula>"SCADUTA"</formula>
    </cfRule>
    <cfRule type="cellIs" dxfId="52"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1"/>
  <sheetViews>
    <sheetView zoomScale="115" zoomScaleNormal="115" workbookViewId="0">
      <pane ySplit="5" topLeftCell="A11"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0.42578125" customWidth="1"/>
    <col min="11" max="11" width="10.28515625" customWidth="1"/>
  </cols>
  <sheetData>
    <row r="1" spans="1:8" ht="15" customHeight="1" thickBot="1">
      <c r="B1" s="3"/>
    </row>
    <row r="2" spans="1:8" ht="36" customHeight="1" thickTop="1">
      <c r="B2" s="56" t="s">
        <v>24</v>
      </c>
      <c r="D2" s="311" t="s">
        <v>70</v>
      </c>
      <c r="F2" s="60"/>
      <c r="H2" s="62"/>
    </row>
    <row r="3" spans="1:8" ht="27" customHeight="1" thickBot="1">
      <c r="B3" s="45">
        <f>COUNTA(C6:C15)</f>
        <v>10</v>
      </c>
      <c r="D3" s="310"/>
      <c r="F3" s="59" t="s">
        <v>25</v>
      </c>
      <c r="H3" s="59" t="s">
        <v>26</v>
      </c>
    </row>
    <row r="4" spans="1:8" ht="20.100000000000001" customHeight="1" thickTop="1"/>
    <row r="5" spans="1:8" s="193" customFormat="1" ht="15.75" customHeight="1">
      <c r="A5" s="196" t="s">
        <v>27</v>
      </c>
      <c r="B5" s="196" t="s">
        <v>28</v>
      </c>
      <c r="C5" s="196" t="s">
        <v>29</v>
      </c>
      <c r="D5" s="196" t="s">
        <v>30</v>
      </c>
      <c r="E5" s="196" t="s">
        <v>31</v>
      </c>
      <c r="F5" s="196" t="s">
        <v>32</v>
      </c>
      <c r="G5" s="196" t="s">
        <v>67</v>
      </c>
      <c r="H5" s="238"/>
    </row>
    <row r="6" spans="1:8" s="193" customFormat="1" ht="45" customHeight="1">
      <c r="A6" s="214"/>
      <c r="B6" s="215" t="s">
        <v>70</v>
      </c>
      <c r="C6" s="87" t="s">
        <v>71</v>
      </c>
      <c r="D6" s="177" t="s">
        <v>72</v>
      </c>
      <c r="E6" s="89">
        <v>46022</v>
      </c>
      <c r="F6" s="88"/>
      <c r="G6" s="249" t="s">
        <v>33</v>
      </c>
    </row>
    <row r="7" spans="1:8" ht="45" customHeight="1">
      <c r="A7" s="214"/>
      <c r="B7" s="215" t="s">
        <v>70</v>
      </c>
      <c r="C7" s="87" t="s">
        <v>34</v>
      </c>
      <c r="D7" s="177" t="s">
        <v>73</v>
      </c>
      <c r="E7" s="89">
        <v>46070</v>
      </c>
      <c r="F7" s="88"/>
      <c r="G7" s="249" t="s">
        <v>33</v>
      </c>
    </row>
    <row r="8" spans="1:8" ht="45" customHeight="1">
      <c r="A8" s="214"/>
      <c r="B8" s="215" t="s">
        <v>70</v>
      </c>
      <c r="C8" s="87" t="s">
        <v>34</v>
      </c>
      <c r="D8" s="177" t="s">
        <v>74</v>
      </c>
      <c r="E8" s="89">
        <v>46070</v>
      </c>
      <c r="F8" s="88"/>
      <c r="G8" s="249" t="s">
        <v>33</v>
      </c>
    </row>
    <row r="9" spans="1:8" ht="45" customHeight="1">
      <c r="A9" s="214"/>
      <c r="B9" s="215" t="s">
        <v>70</v>
      </c>
      <c r="C9" s="87" t="s">
        <v>34</v>
      </c>
      <c r="D9" s="177" t="s">
        <v>75</v>
      </c>
      <c r="E9" s="89">
        <v>46070</v>
      </c>
      <c r="F9" s="88"/>
      <c r="G9" s="249" t="s">
        <v>33</v>
      </c>
    </row>
    <row r="10" spans="1:8" ht="47.25" customHeight="1">
      <c r="A10" s="214"/>
      <c r="B10" s="215" t="s">
        <v>70</v>
      </c>
      <c r="C10" s="87" t="s">
        <v>34</v>
      </c>
      <c r="D10" s="177" t="s">
        <v>76</v>
      </c>
      <c r="E10" s="89">
        <v>46070</v>
      </c>
      <c r="F10" s="88"/>
      <c r="G10" s="249" t="s">
        <v>33</v>
      </c>
    </row>
    <row r="11" spans="1:8" ht="54" customHeight="1">
      <c r="A11" s="214"/>
      <c r="B11" s="215" t="s">
        <v>70</v>
      </c>
      <c r="C11" s="87" t="s">
        <v>34</v>
      </c>
      <c r="D11" s="177" t="s">
        <v>77</v>
      </c>
      <c r="E11" s="89">
        <v>46070</v>
      </c>
      <c r="F11" s="88"/>
      <c r="G11" s="249" t="s">
        <v>33</v>
      </c>
    </row>
    <row r="12" spans="1:8" ht="46.5" customHeight="1">
      <c r="A12" s="214"/>
      <c r="B12" s="215" t="s">
        <v>70</v>
      </c>
      <c r="C12" s="87" t="s">
        <v>34</v>
      </c>
      <c r="D12" s="177" t="s">
        <v>78</v>
      </c>
      <c r="E12" s="89">
        <v>46070</v>
      </c>
      <c r="F12" s="88"/>
      <c r="G12" s="249" t="s">
        <v>33</v>
      </c>
    </row>
    <row r="13" spans="1:8" ht="43.5" customHeight="1">
      <c r="A13" s="214"/>
      <c r="B13" s="215" t="s">
        <v>70</v>
      </c>
      <c r="C13" s="87" t="s">
        <v>34</v>
      </c>
      <c r="D13" s="177" t="s">
        <v>79</v>
      </c>
      <c r="E13" s="89">
        <v>46070</v>
      </c>
      <c r="F13" s="88"/>
      <c r="G13" s="249" t="s">
        <v>33</v>
      </c>
    </row>
    <row r="14" spans="1:8" ht="38.25" customHeight="1">
      <c r="A14" s="214"/>
      <c r="B14" s="215" t="s">
        <v>70</v>
      </c>
      <c r="C14" s="87" t="s">
        <v>34</v>
      </c>
      <c r="D14" s="177" t="s">
        <v>80</v>
      </c>
      <c r="E14" s="89">
        <v>46070</v>
      </c>
      <c r="F14" s="88"/>
      <c r="G14" s="249" t="s">
        <v>33</v>
      </c>
    </row>
    <row r="15" spans="1:8" ht="47.25" customHeight="1">
      <c r="A15" s="214"/>
      <c r="B15" s="215" t="s">
        <v>70</v>
      </c>
      <c r="C15" s="87" t="s">
        <v>34</v>
      </c>
      <c r="D15" s="177" t="s">
        <v>81</v>
      </c>
      <c r="E15" s="89">
        <v>46070</v>
      </c>
      <c r="F15" s="88"/>
      <c r="G15" s="249" t="s">
        <v>33</v>
      </c>
    </row>
    <row r="16" spans="1:8" ht="47.25" customHeight="1" thickBot="1"/>
    <row r="17" spans="1:7" ht="40.5" customHeight="1" thickBot="1">
      <c r="B17" s="193"/>
      <c r="C17" s="231" t="s">
        <v>39</v>
      </c>
      <c r="D17" s="232" t="s">
        <v>52</v>
      </c>
      <c r="E17" s="193"/>
      <c r="F17" s="193"/>
      <c r="G17" s="193"/>
    </row>
    <row r="18" spans="1:7" ht="48.75" customHeight="1" thickBot="1">
      <c r="A18" s="193"/>
      <c r="C18" s="83" t="s">
        <v>82</v>
      </c>
      <c r="D18" s="78" t="s">
        <v>83</v>
      </c>
    </row>
    <row r="19" spans="1:7" ht="34.5" customHeight="1" thickBot="1">
      <c r="C19" s="83" t="s">
        <v>84</v>
      </c>
      <c r="D19" s="78" t="s">
        <v>85</v>
      </c>
    </row>
    <row r="20" spans="1:7" ht="46.5" customHeight="1" thickBot="1">
      <c r="C20" s="78" t="s">
        <v>47</v>
      </c>
      <c r="D20" s="83" t="s">
        <v>86</v>
      </c>
    </row>
    <row r="21" spans="1:7" ht="34.5" customHeight="1" thickBot="1">
      <c r="C21" s="78" t="s">
        <v>45</v>
      </c>
      <c r="D21" s="78" t="s">
        <v>71</v>
      </c>
    </row>
    <row r="22" spans="1:7" ht="57.75" customHeight="1" thickBot="1">
      <c r="C22" s="78" t="s">
        <v>51</v>
      </c>
      <c r="D22" s="83" t="s">
        <v>49</v>
      </c>
    </row>
    <row r="23" spans="1:7" ht="27" customHeight="1" thickBot="1">
      <c r="C23" s="95"/>
      <c r="D23" s="83" t="s">
        <v>87</v>
      </c>
    </row>
    <row r="24" spans="1:7" ht="40.5" customHeight="1"/>
    <row r="25" spans="1:7" ht="40.5" customHeight="1"/>
    <row r="26" spans="1:7" ht="40.5" customHeight="1"/>
    <row r="27" spans="1:7" ht="40.5" customHeight="1"/>
    <row r="28" spans="1:7" ht="13.5" customHeight="1"/>
    <row r="29" spans="1:7" ht="12.75" customHeight="1"/>
    <row r="70" ht="13.5" customHeight="1"/>
    <row r="71"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5">
    <cfRule type="cellIs" dxfId="51" priority="55" operator="equal">
      <formula>"!"</formula>
    </cfRule>
  </conditionalFormatting>
  <conditionalFormatting sqref="F6:G15">
    <cfRule type="cellIs" dxfId="50" priority="1" operator="equal">
      <formula>"VEDI NOTA"</formula>
    </cfRule>
    <cfRule type="cellIs" dxfId="49" priority="2" operator="equal">
      <formula>"SCADUTA"</formula>
    </cfRule>
    <cfRule type="cellIs" dxfId="48" priority="3" operator="equal">
      <formula>"MENO DI 30 GIORNI!"</formula>
    </cfRule>
  </conditionalFormatting>
  <hyperlinks>
    <hyperlink ref="C20" r:id="rId1" xr:uid="{00000000-0004-0000-0600-000000000000}"/>
    <hyperlink ref="C21" r:id="rId2" xr:uid="{00000000-0004-0000-0600-000001000000}"/>
    <hyperlink ref="C19" r:id="rId3" xr:uid="{00000000-0004-0000-0600-000002000000}"/>
    <hyperlink ref="C22" r:id="rId4" xr:uid="{00000000-0004-0000-0600-000008000000}"/>
    <hyperlink ref="C18" r:id="rId5" xr:uid="{1ED85911-6D81-41F1-A8D4-C0D15CDB5835}"/>
    <hyperlink ref="D18" r:id="rId6" xr:uid="{B04EC00B-587C-4C85-AF08-70E89A4F9323}"/>
    <hyperlink ref="D19" r:id="rId7" xr:uid="{F5BD7080-6D7A-43CD-BA46-D41FF9641348}"/>
    <hyperlink ref="D20" r:id="rId8" xr:uid="{B26C52B3-C509-4358-A60C-E89FCD6B9198}"/>
    <hyperlink ref="D21" r:id="rId9" xr:uid="{F4254AA8-ED32-4DF6-A07E-DC4931C028C2}"/>
    <hyperlink ref="D22" r:id="rId10" xr:uid="{86A8AFC5-8407-4906-A7EA-E113D04E55CA}"/>
    <hyperlink ref="D23" r:id="rId11" xr:uid="{17FB068B-FD20-42D3-94A7-D00990347DEA}"/>
    <hyperlink ref="G6" r:id="rId12" xr:uid="{7016BD12-1EC2-49D1-A21F-EB4CEAC70748}"/>
    <hyperlink ref="G7" r:id="rId13" xr:uid="{38B49F7F-5D79-4197-B65C-BC7946A98709}"/>
    <hyperlink ref="G8" r:id="rId14" xr:uid="{6C2DA85B-A694-4AC0-A3DC-B7C82C5EF5B3}"/>
    <hyperlink ref="G9" r:id="rId15" xr:uid="{5A6ACE84-6FF4-45EC-ACAF-5913DB951FDA}"/>
    <hyperlink ref="G10" r:id="rId16" xr:uid="{380D6B7E-81AC-4F98-A84B-93376B67A6B1}"/>
    <hyperlink ref="G11" r:id="rId17" xr:uid="{6832582A-126D-4F19-8BE8-95667FD6F083}"/>
    <hyperlink ref="G12" r:id="rId18" xr:uid="{F40FDBB1-15B0-40A5-A574-1D751FCE9652}"/>
    <hyperlink ref="G13" r:id="rId19" xr:uid="{51BA8BBC-B1BA-4DEB-9508-3ED0CDD2456E}"/>
    <hyperlink ref="G14" r:id="rId20" xr:uid="{6FBEB814-6A3E-471F-A6D5-BBA8F74F38C2}"/>
    <hyperlink ref="G15" r:id="rId21" xr:uid="{B015264B-F834-4C7B-BB0E-921F54EE576C}"/>
  </hyperlinks>
  <pageMargins left="0.75" right="0.75" top="1" bottom="1" header="0.5" footer="0.5"/>
  <pageSetup paperSize="139" orientation="portrait" r:id="rId22"/>
  <headerFooter alignWithMargins="0"/>
  <drawing r:id="rId2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49"/>
  <sheetViews>
    <sheetView zoomScale="90" zoomScaleNormal="90" workbookViewId="0">
      <pane ySplit="5" topLeftCell="A6" activePane="bottomLeft" state="frozen"/>
      <selection activeCell="N12" sqref="N12"/>
      <selection pane="bottomLeft" activeCell="C11" sqref="C11:D11"/>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56" t="s">
        <v>24</v>
      </c>
      <c r="D2" s="309" t="s">
        <v>15</v>
      </c>
      <c r="E2" s="4"/>
      <c r="F2" s="60"/>
      <c r="H2" s="62"/>
    </row>
    <row r="3" spans="1:10" ht="20.25" customHeight="1" thickBot="1">
      <c r="B3" s="45">
        <f>COUNTA(A4 A4)</f>
        <v>0</v>
      </c>
      <c r="D3" s="310"/>
      <c r="E3" s="5"/>
      <c r="F3" s="59" t="s">
        <v>25</v>
      </c>
      <c r="H3" s="59" t="s">
        <v>26</v>
      </c>
    </row>
    <row r="4" spans="1:10" ht="20.100000000000001" customHeight="1" thickTop="1">
      <c r="B4" s="1"/>
      <c r="J4" s="5"/>
    </row>
    <row r="5" spans="1:10" s="193" customFormat="1">
      <c r="A5" s="196" t="s">
        <v>27</v>
      </c>
      <c r="B5" s="196" t="s">
        <v>28</v>
      </c>
      <c r="C5" s="196" t="s">
        <v>29</v>
      </c>
      <c r="D5" s="196" t="s">
        <v>30</v>
      </c>
      <c r="E5" s="196" t="s">
        <v>31</v>
      </c>
      <c r="F5" s="196" t="s">
        <v>32</v>
      </c>
      <c r="G5" s="196" t="s">
        <v>67</v>
      </c>
      <c r="H5" s="238"/>
    </row>
    <row r="6" spans="1:10" ht="76.5" customHeight="1" thickBot="1"/>
    <row r="7" spans="1:10" ht="54" customHeight="1" thickBot="1">
      <c r="B7" s="201" t="s">
        <v>27</v>
      </c>
      <c r="C7" s="201" t="s">
        <v>37</v>
      </c>
      <c r="D7" s="201" t="s">
        <v>38</v>
      </c>
      <c r="E7" s="193"/>
      <c r="F7" s="193"/>
      <c r="G7" s="193"/>
    </row>
    <row r="8" spans="1:10" ht="54" customHeight="1"/>
    <row r="9" spans="1:10" ht="54" customHeight="1" thickBot="1"/>
    <row r="10" spans="1:10" ht="54" customHeight="1" thickBot="1">
      <c r="B10" s="233" t="s">
        <v>39</v>
      </c>
      <c r="C10" s="312" t="s">
        <v>52</v>
      </c>
      <c r="D10" s="313"/>
    </row>
    <row r="11" spans="1:10" ht="54" customHeight="1" thickBot="1">
      <c r="B11" s="52" t="s">
        <v>47</v>
      </c>
      <c r="C11" s="314" t="s">
        <v>49</v>
      </c>
      <c r="D11" s="315"/>
    </row>
    <row r="12" spans="1:10" ht="54" customHeight="1" thickBot="1">
      <c r="B12" s="52" t="s">
        <v>45</v>
      </c>
      <c r="C12" s="314" t="s">
        <v>90</v>
      </c>
      <c r="D12" s="315"/>
    </row>
    <row r="13" spans="1:10" ht="70.5" customHeight="1" thickBot="1">
      <c r="B13" s="52" t="s">
        <v>91</v>
      </c>
      <c r="C13" s="314" t="s">
        <v>92</v>
      </c>
      <c r="D13" s="315"/>
    </row>
    <row r="14" spans="1:10" ht="70.5" customHeight="1" thickBot="1">
      <c r="B14" s="82" t="s">
        <v>93</v>
      </c>
      <c r="C14" s="113"/>
      <c r="D14" s="114"/>
    </row>
    <row r="15" spans="1:10" ht="70.5" customHeight="1" thickBot="1">
      <c r="B15" s="52" t="s">
        <v>51</v>
      </c>
    </row>
    <row r="16" spans="1:10" ht="103.5" customHeight="1" thickBot="1">
      <c r="B16" s="82" t="s">
        <v>94</v>
      </c>
    </row>
    <row r="17" spans="2:3" ht="70.5" customHeight="1" thickBot="1">
      <c r="B17" s="82" t="s">
        <v>95</v>
      </c>
    </row>
    <row r="18" spans="2:3" ht="70.5" customHeight="1">
      <c r="C18" s="103"/>
    </row>
    <row r="19" spans="2:3" ht="70.5" customHeight="1"/>
    <row r="20" spans="2:3" ht="70.5" customHeight="1"/>
    <row r="21" spans="2:3" ht="70.5" customHeight="1"/>
    <row r="22" spans="2:3" ht="70.5" customHeight="1"/>
    <row r="23" spans="2:3" ht="70.5" customHeight="1"/>
    <row r="24" spans="2:3" ht="70.5" customHeight="1"/>
    <row r="25" spans="2:3" ht="70.5" customHeight="1"/>
    <row r="26" spans="2:3" ht="70.5" customHeight="1"/>
    <row r="27" spans="2:3" ht="70.5" customHeight="1"/>
    <row r="28" spans="2:3" ht="70.5" customHeight="1"/>
    <row r="29" spans="2:3" ht="67.5" customHeight="1"/>
    <row r="30" spans="2:3" ht="31.5" customHeight="1"/>
    <row r="31" spans="2:3" ht="25.5" customHeight="1"/>
    <row r="32" spans="2:3" ht="48.75" customHeight="1"/>
    <row r="33" ht="45.75" customHeight="1"/>
    <row r="34" ht="47.25" customHeight="1"/>
    <row r="35" ht="70.5" customHeight="1"/>
    <row r="36" ht="51.75" customHeight="1"/>
    <row r="37" ht="31.5" customHeight="1"/>
    <row r="38" ht="51.75" customHeight="1"/>
    <row r="39" ht="66.75" customHeight="1"/>
    <row r="40" ht="54" customHeight="1"/>
    <row r="41" ht="53.25" customHeight="1"/>
    <row r="42" ht="51" customHeight="1"/>
    <row r="43" ht="45.75" customHeight="1"/>
    <row r="44" ht="38.25" customHeight="1"/>
    <row r="45" ht="52.5" customHeight="1"/>
    <row r="46" ht="40.5" customHeight="1"/>
    <row r="47" ht="20.25" customHeight="1"/>
    <row r="48" ht="28.5" customHeight="1"/>
    <row r="49"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0:D10"/>
    <mergeCell ref="C12:D12"/>
    <mergeCell ref="C13:D13"/>
    <mergeCell ref="D2:D3"/>
    <mergeCell ref="C11:D11"/>
  </mergeCells>
  <phoneticPr fontId="0" type="noConversion"/>
  <hyperlinks>
    <hyperlink ref="B12" r:id="rId1" xr:uid="{00000000-0004-0000-0900-000001000000}"/>
    <hyperlink ref="B11" r:id="rId2" xr:uid="{00000000-0004-0000-0900-000002000000}"/>
    <hyperlink ref="B14" r:id="rId3" xr:uid="{00000000-0004-0000-0900-000007000000}"/>
    <hyperlink ref="B13" r:id="rId4" xr:uid="{00000000-0004-0000-0900-000008000000}"/>
    <hyperlink ref="B15" r:id="rId5" xr:uid="{00000000-0004-0000-0900-00000A000000}"/>
    <hyperlink ref="C12:D12" r:id="rId6" display="DG GROW" xr:uid="{65A83B31-B5F9-43D2-8E1E-7D066FE4A367}"/>
    <hyperlink ref="C13:D13" r:id="rId7" display="EYE" xr:uid="{4F39E07D-686D-4773-8F54-C67252CED029}"/>
    <hyperlink ref="C11:D11" r:id="rId8" display="TED" xr:uid="{22578A35-CFB3-4DBD-9E55-8B02D5A69C91}"/>
    <hyperlink ref="B16" r:id="rId9" xr:uid="{B261FFD9-57A3-49DB-98D7-F80F16399909}"/>
    <hyperlink ref="B17" r:id="rId10" xr:uid="{6FDF6BAA-9918-4942-BD11-02101044302D}"/>
  </hyperlinks>
  <pageMargins left="0.75" right="0.75" top="1" bottom="1" header="0.5" footer="0.5"/>
  <pageSetup paperSize="139" orientation="portrait" r:id="rId11"/>
  <headerFooter alignWithMargins="0"/>
  <drawing r:id="rId1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8"/>
  <sheetViews>
    <sheetView zoomScale="80" zoomScaleNormal="80" workbookViewId="0">
      <pane ySplit="5" topLeftCell="A6" activePane="bottomLeft" state="frozen"/>
      <selection activeCell="N12" sqref="N12"/>
      <selection pane="bottomLeft" activeCell="C12" sqref="C12:D12"/>
    </sheetView>
  </sheetViews>
  <sheetFormatPr defaultColWidth="8.42578125" defaultRowHeight="12.75"/>
  <cols>
    <col min="1" max="1" width="8.85546875" customWidth="1"/>
    <col min="2" max="3" width="15.85546875" customWidth="1"/>
    <col min="4" max="4" width="50.85546875" customWidth="1"/>
    <col min="5" max="5" width="19.85546875" customWidth="1"/>
    <col min="6" max="6" width="12.85546875" customWidth="1"/>
    <col min="7" max="7" width="8.85546875" customWidth="1"/>
    <col min="8" max="8" width="12.85546875" customWidth="1"/>
    <col min="9" max="9" width="15.28515625" customWidth="1"/>
    <col min="11" max="11" width="9.42578125" customWidth="1"/>
    <col min="14" max="14" width="8.28515625" customWidth="1"/>
  </cols>
  <sheetData>
    <row r="1" spans="1:14" ht="13.5" thickBot="1"/>
    <row r="2" spans="1:14" ht="33" customHeight="1" thickTop="1">
      <c r="B2" s="56" t="s">
        <v>24</v>
      </c>
      <c r="D2" s="311" t="s">
        <v>96</v>
      </c>
      <c r="F2" s="60"/>
      <c r="H2" s="62"/>
    </row>
    <row r="3" spans="1:14" ht="30" customHeight="1" thickBot="1">
      <c r="B3" s="45">
        <f>COUNTA(D1:D1)</f>
        <v>0</v>
      </c>
      <c r="D3" s="310"/>
      <c r="F3" s="59" t="s">
        <v>25</v>
      </c>
      <c r="H3" s="59" t="s">
        <v>26</v>
      </c>
      <c r="K3" s="5"/>
    </row>
    <row r="4" spans="1:14" ht="20.100000000000001" customHeight="1" thickTop="1">
      <c r="D4" s="1"/>
      <c r="K4" s="5"/>
    </row>
    <row r="5" spans="1:14" s="193" customFormat="1">
      <c r="A5" s="196" t="s">
        <v>27</v>
      </c>
      <c r="B5" s="196" t="s">
        <v>28</v>
      </c>
      <c r="C5" s="196" t="s">
        <v>29</v>
      </c>
      <c r="D5" s="196" t="s">
        <v>30</v>
      </c>
      <c r="E5" s="196" t="s">
        <v>31</v>
      </c>
      <c r="F5" s="196" t="s">
        <v>32</v>
      </c>
      <c r="G5" s="196" t="s">
        <v>67</v>
      </c>
      <c r="H5" s="238"/>
      <c r="J5" s="203"/>
    </row>
    <row r="6" spans="1:14" s="14" customFormat="1" ht="39.950000000000003" customHeight="1" thickBot="1">
      <c r="A6"/>
      <c r="B6" s="25"/>
      <c r="C6" s="6"/>
      <c r="D6"/>
      <c r="E6" s="35"/>
      <c r="F6" s="35"/>
      <c r="G6" s="35"/>
    </row>
    <row r="7" spans="1:14" s="14" customFormat="1" ht="39.950000000000003" customHeight="1" thickBot="1">
      <c r="A7" s="193"/>
      <c r="B7" s="201" t="s">
        <v>27</v>
      </c>
      <c r="C7" s="201" t="s">
        <v>37</v>
      </c>
      <c r="D7" s="201" t="s">
        <v>38</v>
      </c>
      <c r="E7" s="193"/>
      <c r="F7" s="193"/>
      <c r="G7" s="193"/>
    </row>
    <row r="8" spans="1:14" ht="36.75" customHeight="1">
      <c r="B8" s="110"/>
      <c r="C8" s="111"/>
      <c r="D8" s="112"/>
      <c r="H8" s="35"/>
      <c r="I8" s="35"/>
      <c r="J8" s="35"/>
      <c r="K8" s="35"/>
      <c r="L8" s="35"/>
      <c r="M8" s="35"/>
      <c r="N8" s="35"/>
    </row>
    <row r="9" spans="1:14" ht="36.75" customHeight="1" thickBot="1">
      <c r="B9" s="6"/>
      <c r="H9" s="35"/>
      <c r="I9" s="35"/>
      <c r="J9" s="35"/>
      <c r="K9" s="35"/>
      <c r="L9" s="35"/>
      <c r="M9" s="35"/>
      <c r="N9" s="35"/>
    </row>
    <row r="10" spans="1:14" ht="24" customHeight="1" thickBot="1">
      <c r="A10" s="193"/>
      <c r="B10" s="231" t="s">
        <v>39</v>
      </c>
      <c r="C10" s="316" t="s">
        <v>52</v>
      </c>
      <c r="D10" s="317"/>
      <c r="E10" s="193"/>
      <c r="F10" s="193"/>
      <c r="G10" s="193"/>
      <c r="H10" s="35"/>
      <c r="I10" s="35"/>
      <c r="J10" s="35"/>
      <c r="K10" s="35"/>
      <c r="L10" s="35"/>
      <c r="M10" s="35"/>
      <c r="N10" s="35"/>
    </row>
    <row r="11" spans="1:14" ht="30" customHeight="1" thickBot="1">
      <c r="A11" s="14"/>
      <c r="B11" s="52" t="s">
        <v>45</v>
      </c>
      <c r="C11" s="314" t="s">
        <v>97</v>
      </c>
      <c r="D11" s="315"/>
      <c r="E11" s="14"/>
      <c r="F11" s="14"/>
      <c r="G11" s="14"/>
      <c r="H11" s="35"/>
      <c r="I11" s="35"/>
      <c r="J11" s="35"/>
      <c r="K11" s="35"/>
      <c r="L11" s="35"/>
      <c r="M11" s="35"/>
      <c r="N11" s="35"/>
    </row>
    <row r="12" spans="1:14" ht="41.25" customHeight="1" thickBot="1">
      <c r="A12" s="14"/>
      <c r="B12" s="52" t="s">
        <v>47</v>
      </c>
      <c r="C12" s="314" t="s">
        <v>98</v>
      </c>
      <c r="D12" s="315"/>
      <c r="E12" s="14"/>
      <c r="F12" s="14"/>
      <c r="G12" s="14"/>
      <c r="H12" s="35"/>
      <c r="I12" s="35"/>
      <c r="J12" s="35"/>
      <c r="K12" s="35"/>
      <c r="L12" s="35"/>
      <c r="M12" s="35"/>
      <c r="N12" s="35"/>
    </row>
    <row r="13" spans="1:14" ht="63.75" customHeight="1" thickBot="1">
      <c r="A13" s="14"/>
      <c r="B13" s="52" t="s">
        <v>49</v>
      </c>
      <c r="C13" s="14"/>
      <c r="D13" s="14"/>
      <c r="E13" s="14"/>
      <c r="F13" s="14"/>
      <c r="G13" s="14"/>
      <c r="H13" s="35"/>
      <c r="I13" s="35"/>
      <c r="J13" s="35"/>
      <c r="K13" s="35"/>
      <c r="L13" s="35"/>
      <c r="M13" s="35"/>
      <c r="N13" s="35"/>
    </row>
    <row r="14" spans="1:14" ht="63.75" customHeight="1">
      <c r="A14" s="14"/>
      <c r="B14" s="14"/>
      <c r="C14" s="14"/>
      <c r="D14" s="14"/>
      <c r="F14" s="35"/>
      <c r="G14" s="35"/>
      <c r="H14" s="35"/>
      <c r="I14" s="35"/>
      <c r="J14" s="35"/>
      <c r="K14" s="35"/>
      <c r="L14" s="35"/>
      <c r="M14" s="35"/>
      <c r="N14" s="35"/>
    </row>
    <row r="15" spans="1:14" ht="63.75" customHeight="1">
      <c r="A15" s="14"/>
      <c r="B15" s="14"/>
      <c r="C15" s="14"/>
      <c r="D15" s="14"/>
      <c r="E15" s="35"/>
      <c r="F15" s="35"/>
      <c r="G15" s="35"/>
      <c r="H15" s="35"/>
      <c r="I15" s="35"/>
      <c r="J15" s="35"/>
      <c r="K15" s="35"/>
      <c r="L15" s="35"/>
      <c r="M15" s="35"/>
      <c r="N15" s="35"/>
    </row>
    <row r="16" spans="1:14" ht="63.75" customHeight="1">
      <c r="E16" s="35"/>
      <c r="F16" s="35"/>
      <c r="H16" s="35"/>
      <c r="I16" s="35"/>
      <c r="J16" s="35"/>
      <c r="K16" s="35"/>
      <c r="L16" s="35"/>
      <c r="M16" s="35"/>
      <c r="N16" s="35"/>
    </row>
    <row r="17" spans="5:14" ht="63.75" customHeight="1">
      <c r="E17" s="35"/>
      <c r="F17" s="35"/>
      <c r="H17" s="35"/>
      <c r="I17" s="35"/>
      <c r="J17" s="35"/>
      <c r="K17" s="35"/>
      <c r="L17" s="35"/>
      <c r="M17" s="35"/>
      <c r="N17" s="35"/>
    </row>
    <row r="18" spans="5:14" ht="118.5" customHeight="1">
      <c r="E18" s="35"/>
      <c r="F18" s="35"/>
      <c r="G18" s="35"/>
      <c r="H18" s="35"/>
      <c r="I18" s="35"/>
      <c r="J18" s="35"/>
      <c r="K18" s="35"/>
      <c r="L18" s="35"/>
      <c r="M18" s="35"/>
      <c r="N18" s="35"/>
    </row>
    <row r="19" spans="5:14" ht="69.75" customHeight="1">
      <c r="E19" s="35"/>
      <c r="F19" s="35"/>
      <c r="G19" s="35"/>
      <c r="H19" s="35"/>
      <c r="I19" s="35"/>
      <c r="J19" s="35"/>
      <c r="K19" s="35"/>
      <c r="L19" s="35"/>
      <c r="M19" s="35"/>
      <c r="N19" s="35"/>
    </row>
    <row r="20" spans="5:14" ht="69.75" customHeight="1">
      <c r="H20" s="35"/>
      <c r="I20" s="35"/>
      <c r="J20" s="35"/>
      <c r="K20" s="35"/>
      <c r="L20" s="35"/>
      <c r="M20" s="35"/>
      <c r="N20" s="35"/>
    </row>
    <row r="21" spans="5:14" ht="42" customHeight="1">
      <c r="H21" s="35"/>
      <c r="I21" s="35"/>
      <c r="J21" s="35"/>
      <c r="K21" s="35"/>
      <c r="L21" s="35"/>
      <c r="M21" s="35"/>
      <c r="N21" s="35"/>
    </row>
    <row r="22" spans="5:14" ht="54" customHeight="1">
      <c r="H22" s="35"/>
      <c r="I22" s="35"/>
      <c r="J22" s="35"/>
      <c r="K22" s="35"/>
      <c r="L22" s="35"/>
      <c r="M22" s="35"/>
      <c r="N22" s="35"/>
    </row>
    <row r="23" spans="5:14" ht="54" customHeight="1">
      <c r="H23" s="35"/>
      <c r="I23" s="35"/>
      <c r="J23" s="35"/>
      <c r="K23" s="35"/>
      <c r="L23" s="35"/>
      <c r="M23" s="35"/>
      <c r="N23" s="35"/>
    </row>
    <row r="24" spans="5:14" ht="54" customHeight="1">
      <c r="H24" s="35"/>
      <c r="I24" s="35"/>
      <c r="J24" s="35"/>
      <c r="K24" s="35"/>
      <c r="L24" s="35"/>
      <c r="M24" s="35"/>
      <c r="N24" s="35"/>
    </row>
    <row r="25" spans="5:14" ht="54" customHeight="1">
      <c r="H25" s="35"/>
      <c r="I25" s="35"/>
      <c r="J25" s="35"/>
      <c r="K25" s="35"/>
      <c r="L25" s="35"/>
      <c r="M25" s="35"/>
      <c r="N25" s="35"/>
    </row>
    <row r="26" spans="5:14" ht="54" customHeight="1">
      <c r="H26" s="35"/>
      <c r="I26" s="35"/>
      <c r="J26" s="35"/>
      <c r="K26" s="35"/>
      <c r="L26" s="35"/>
      <c r="M26" s="35"/>
      <c r="N26" s="35"/>
    </row>
    <row r="27" spans="5:14" ht="54" customHeight="1">
      <c r="H27" s="35"/>
      <c r="I27" s="35"/>
      <c r="J27" s="35"/>
      <c r="K27" s="35"/>
      <c r="L27" s="35"/>
      <c r="M27" s="35"/>
      <c r="N27" s="35"/>
    </row>
    <row r="28" spans="5:14" ht="54" customHeight="1">
      <c r="H28" s="35"/>
      <c r="I28" s="35"/>
      <c r="J28" s="35"/>
      <c r="K28" s="35"/>
      <c r="L28" s="35"/>
      <c r="M28" s="35"/>
      <c r="N28" s="35"/>
    </row>
    <row r="29" spans="5:14" ht="54" customHeight="1">
      <c r="H29" s="35"/>
      <c r="I29" s="35"/>
      <c r="J29" s="35"/>
      <c r="K29" s="35"/>
      <c r="L29" s="35"/>
      <c r="M29" s="35"/>
      <c r="N29" s="35"/>
    </row>
    <row r="30" spans="5:14">
      <c r="H30" s="35"/>
      <c r="I30" s="35"/>
    </row>
    <row r="31" spans="5:14" ht="24.75" customHeight="1">
      <c r="H31" s="35"/>
      <c r="I31" s="35"/>
    </row>
    <row r="32" spans="5:14">
      <c r="H32" s="35"/>
      <c r="I32" s="35"/>
    </row>
    <row r="33" spans="8:14" ht="24.75" customHeight="1">
      <c r="H33" s="35"/>
      <c r="I33" s="35"/>
    </row>
    <row r="34" spans="8:14" ht="85.5" customHeight="1">
      <c r="H34" s="35"/>
      <c r="I34" s="35"/>
    </row>
    <row r="35" spans="8:14" ht="54" customHeight="1">
      <c r="H35" s="35"/>
      <c r="I35" s="35"/>
      <c r="J35" s="35"/>
      <c r="K35" s="35"/>
      <c r="L35" s="35"/>
      <c r="M35" s="35"/>
      <c r="N35" s="35"/>
    </row>
    <row r="36" spans="8:14" ht="54" customHeight="1">
      <c r="H36" s="35"/>
      <c r="I36" s="35"/>
      <c r="J36" s="35"/>
      <c r="K36" s="35"/>
      <c r="L36" s="35"/>
      <c r="M36" s="35"/>
      <c r="N36" s="35"/>
    </row>
    <row r="37" spans="8:14" ht="54" customHeight="1">
      <c r="H37" s="35"/>
      <c r="I37" s="35"/>
      <c r="J37" s="35"/>
      <c r="K37" s="35"/>
      <c r="L37" s="35"/>
      <c r="M37" s="35"/>
      <c r="N37" s="35"/>
    </row>
    <row r="38" spans="8:14">
      <c r="H38" s="35"/>
      <c r="I38" s="35"/>
    </row>
    <row r="39" spans="8:14">
      <c r="H39" s="35"/>
    </row>
    <row r="40" spans="8:14">
      <c r="H40" s="35"/>
    </row>
    <row r="41" spans="8:14">
      <c r="H41" s="35"/>
    </row>
    <row r="42" spans="8:14">
      <c r="H42" s="35"/>
    </row>
    <row r="43" spans="8:14">
      <c r="H43" s="35"/>
    </row>
    <row r="44" spans="8:14">
      <c r="H44" s="35"/>
    </row>
    <row r="45" spans="8:14">
      <c r="H45" s="35"/>
    </row>
    <row r="46" spans="8:14">
      <c r="H46" s="35"/>
    </row>
    <row r="47" spans="8:14">
      <c r="H47" s="35"/>
    </row>
    <row r="48" spans="8:14">
      <c r="H48" s="35"/>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47" priority="70" operator="equal">
      <formula>"!"</formula>
    </cfRule>
  </conditionalFormatting>
  <hyperlinks>
    <hyperlink ref="B12" r:id="rId1" xr:uid="{00000000-0004-0000-0700-000001000000}"/>
    <hyperlink ref="B11" r:id="rId2" xr:uid="{00000000-0004-0000-0700-000002000000}"/>
    <hyperlink ref="B13" r:id="rId3" xr:uid="{00000000-0004-0000-0700-000003000000}"/>
    <hyperlink ref="C11:D11" r:id="rId4" display="OLAF" xr:uid="{3E917FFD-BC48-4C82-8444-0C70AF153656}"/>
    <hyperlink ref="C12:D12" r:id="rId5" display="DG ECFIN" xr:uid="{CD32F3D9-B31E-43A6-9747-E00909270773}"/>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nno xmlns="d8cc75e5-8870-4639-a3f7-a1476a818e8a">2025</Anno>
    <tag xmlns="d8cc75e5-8870-4639-a3f7-a1476a818e8a">Bandi</tag>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85E24CF6D7044AECDAAB86F922032" ma:contentTypeVersion="6" ma:contentTypeDescription="Create a new document." ma:contentTypeScope="" ma:versionID="6ad9af380e3165cd4b5017364ce6b9e5">
  <xsd:schema xmlns:xsd="http://www.w3.org/2001/XMLSchema" xmlns:xs="http://www.w3.org/2001/XMLSchema" xmlns:p="http://schemas.microsoft.com/office/2006/metadata/properties" xmlns:ns2="d8cc75e5-8870-4639-a3f7-a1476a818e8a" targetNamespace="http://schemas.microsoft.com/office/2006/metadata/properties" ma:root="true" ma:fieldsID="962aa4cefb52569ff74cc644e8af4dc7" ns2:_="">
    <xsd:import namespace="d8cc75e5-8870-4639-a3f7-a1476a818e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tag" minOccurs="0"/>
                <xsd:element ref="ns2:An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c75e5-8870-4639-a3f7-a1476a818e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tag" ma:index="12" nillable="true" ma:displayName="tag" ma:format="Dropdown" ma:internalName="tag">
      <xsd:simpleType>
        <xsd:restriction base="dms:Choice">
          <xsd:enumeration value="Lex"/>
          <xsd:enumeration value="Camere_pubbliche"/>
          <xsd:enumeration value="Eventi"/>
          <xsd:enumeration value="Bandi"/>
        </xsd:restriction>
      </xsd:simpleType>
    </xsd:element>
    <xsd:element name="Anno" ma:index="13" nillable="true" ma:displayName="Anno" ma:format="Dropdown" ma:internalName="Anno">
      <xsd:simpleType>
        <xsd:restriction base="dms:Choice">
          <xsd:enumeration value="20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d8cc75e5-8870-4639-a3f7-a1476a818e8a"/>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3134A50F-D716-466E-88AD-38881B1ED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c75e5-8870-4639-a3f7-a1476a818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PATRICIELLO Aldo</cp:lastModifiedBy>
  <cp:revision/>
  <dcterms:created xsi:type="dcterms:W3CDTF">2013-11-05T10:25:14Z</dcterms:created>
  <dcterms:modified xsi:type="dcterms:W3CDTF">2025-11-04T10:34:14Z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0x01010040D85E24CF6D7044AECDAAB86F922032</vt:lpwstr>
  </property>
  <property fmtid="{D5CDD505-2E9C-101B-9397-08002B2CF9AE}" pid="3" name="MediaServiceImageTags">
    <vt:lpwstr/>
  </property>
</Properties>
</file>